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22\Laboratorio\Antonio\Documentación de calidad\IFS\Registros genéricos\Raúl Asencio\"/>
    </mc:Choice>
  </mc:AlternateContent>
  <bookViews>
    <workbookView xWindow="0" yWindow="0" windowWidth="28800" windowHeight="12210"/>
  </bookViews>
  <sheets>
    <sheet name="Higiene personal" sheetId="2" r:id="rId1"/>
  </sheets>
  <definedNames>
    <definedName name="N°_Personas_inspeccionadas">'Higiene personal'!$B$6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1" i="2" l="1"/>
  <c r="B30" i="2"/>
  <c r="D9" i="2"/>
  <c r="D10" i="2"/>
  <c r="D11" i="2"/>
  <c r="D12" i="2"/>
  <c r="D13" i="2"/>
  <c r="D14" i="2"/>
  <c r="D15" i="2"/>
  <c r="D16" i="2"/>
  <c r="D17" i="2"/>
  <c r="D18" i="2"/>
  <c r="D19" i="2"/>
  <c r="D20" i="2"/>
  <c r="D21" i="2"/>
  <c r="D22" i="2"/>
  <c r="D23" i="2"/>
  <c r="D24" i="2"/>
  <c r="D25" i="2"/>
  <c r="D26" i="2"/>
  <c r="D27" i="2"/>
  <c r="D28" i="2"/>
  <c r="D8" i="2"/>
  <c r="B32" i="2" l="1"/>
  <c r="C32" i="2" s="1"/>
</calcChain>
</file>

<file path=xl/sharedStrings.xml><?xml version="1.0" encoding="utf-8"?>
<sst xmlns="http://schemas.openxmlformats.org/spreadsheetml/2006/main" count="61" uniqueCount="59">
  <si>
    <t>CHECKLIST DE INSPECCIÓN - HIGIENE PERSONAL</t>
  </si>
  <si>
    <t>DATOS DE LA INSPECCIÓN</t>
  </si>
  <si>
    <t>Fecha:</t>
  </si>
  <si>
    <t>Hora:</t>
  </si>
  <si>
    <t>N° Personas inspeccionadas:</t>
  </si>
  <si>
    <t>Aspecto a Inspeccionar</t>
  </si>
  <si>
    <t>Estado general de la ropa (sin roturas, rasgaduras)</t>
  </si>
  <si>
    <t>Color de ropa apropiado según zona</t>
  </si>
  <si>
    <t>Manos limpias y correctamente lavadas</t>
  </si>
  <si>
    <t>Ausencia de heridas/cortes descubiertos</t>
  </si>
  <si>
    <t>Uso de guantes cuando es requerido</t>
  </si>
  <si>
    <t>Estado de guantes (limpios, sin roturas)</t>
  </si>
  <si>
    <t>No comer en áreas de producción</t>
  </si>
  <si>
    <t>No beber en áreas de producción</t>
  </si>
  <si>
    <t>No fumar/vapear en instalaciones</t>
  </si>
  <si>
    <t>No tocar nariz, boca, cabello durante trabajo</t>
  </si>
  <si>
    <t>No escupir o toser sin protección</t>
  </si>
  <si>
    <t>Ausencia de teléfonos móviles</t>
  </si>
  <si>
    <t>Ausencia de otros objetos (llaves, carteras)</t>
  </si>
  <si>
    <t>Ausencia de medicamentos personales</t>
  </si>
  <si>
    <t>Maquillaje moderado o ausente. No pestañas postizas</t>
  </si>
  <si>
    <t>Ausencia de perfumes/colonias fuertes</t>
  </si>
  <si>
    <t>RESUMEN DE LA INSPECCIÓN</t>
  </si>
  <si>
    <t>Total Conformes (C):</t>
  </si>
  <si>
    <t>Total No Conformes (NC):</t>
  </si>
  <si>
    <t>% CUMPLIMIENTO:</t>
  </si>
  <si>
    <t>Firma Inspector:</t>
  </si>
  <si>
    <t>Firma Supervisor:</t>
  </si>
  <si>
    <t>Uso correcto de redecilla/gorro/cofia/cubrebarba</t>
  </si>
  <si>
    <t>Ausencia de pulseras, brazaletes, anillos, pendientes, relojes, etc</t>
  </si>
  <si>
    <t>Cumplimiento</t>
  </si>
  <si>
    <t>Nº incumplimientos</t>
  </si>
  <si>
    <t>% incumplimientos</t>
  </si>
  <si>
    <t>Ausencia e síntomas de enfermedades infecciosas</t>
  </si>
  <si>
    <t>Uso de uniforme/ropa de trabajo limpia, completa e íntegra</t>
  </si>
  <si>
    <t>Se usan bolígrafos y utensilios compatibles con la seguridad alimentaria</t>
  </si>
  <si>
    <t>Criterios  de valoración global:</t>
  </si>
  <si>
    <t>Cumplimiento ≥ 95% — Cumplimiento excelente. Mantener seguimiento habitual.</t>
  </si>
  <si>
    <t>Cumplimiento &lt; 80% — Cumplimiento insuficiente. Activar acción correctiva inmediata y repetir auditoría en un plazo corto.</t>
  </si>
  <si>
    <t>Cumplimiento 80% - 94% — Cumplimiento aceptable. Reforzar formación/comunicación en los puntos con desviación.</t>
  </si>
  <si>
    <t>Criterios  de valoración por aspecto:</t>
  </si>
  <si>
    <r>
      <t xml:space="preserve">Incumplimiento </t>
    </r>
    <r>
      <rPr>
        <b/>
        <sz val="9"/>
        <color theme="1"/>
        <rFont val="Calibri"/>
        <family val="2"/>
      </rPr>
      <t>≤</t>
    </r>
    <r>
      <rPr>
        <b/>
        <i/>
        <sz val="9"/>
        <color theme="1"/>
        <rFont val="Arial"/>
        <family val="2"/>
      </rPr>
      <t xml:space="preserve"> 5% — Cumplimiento excelente. Mantener seguimiento habitual.</t>
    </r>
  </si>
  <si>
    <r>
      <t xml:space="preserve">Incumplimiento &gt; 5% y </t>
    </r>
    <r>
      <rPr>
        <b/>
        <sz val="9"/>
        <color theme="1"/>
        <rFont val="Calibri"/>
        <family val="2"/>
      </rPr>
      <t>≤ 20</t>
    </r>
    <r>
      <rPr>
        <b/>
        <i/>
        <sz val="9"/>
        <color theme="1"/>
        <rFont val="Arial"/>
        <family val="2"/>
      </rPr>
      <t>% — Cumplimiento aceptable. Reforzar formación/comunicación en los puntos con desviación.</t>
    </r>
  </si>
  <si>
    <t>Incumplimiento &gt; 20% — Cumplimiento insuficiente. Activar acción correctiva inmediata y repetir auditoría en un plazo corto.</t>
  </si>
  <si>
    <t>Instrucciones</t>
  </si>
  <si>
    <r>
      <rPr>
        <b/>
        <sz val="12"/>
        <color theme="1"/>
        <rFont val="Arial"/>
        <family val="2"/>
      </rPr>
      <t>Fecha:</t>
    </r>
    <r>
      <rPr>
        <sz val="12"/>
        <color theme="1"/>
        <rFont val="Arial"/>
        <family val="2"/>
      </rPr>
      <t xml:space="preserve"> Fecha de inspección</t>
    </r>
  </si>
  <si>
    <r>
      <rPr>
        <b/>
        <sz val="12"/>
        <color theme="1"/>
        <rFont val="Arial"/>
        <family val="2"/>
      </rPr>
      <t>Hora:</t>
    </r>
    <r>
      <rPr>
        <sz val="12"/>
        <color theme="1"/>
        <rFont val="Arial"/>
        <family val="2"/>
      </rPr>
      <t xml:space="preserve"> Hora de inspección</t>
    </r>
  </si>
  <si>
    <r>
      <rPr>
        <b/>
        <sz val="12"/>
        <color theme="1"/>
        <rFont val="Arial"/>
        <family val="2"/>
      </rPr>
      <t>Nº personas inspeccionadas:</t>
    </r>
    <r>
      <rPr>
        <sz val="12"/>
        <color theme="1"/>
        <rFont val="Arial"/>
        <family val="2"/>
      </rPr>
      <t xml:space="preserve"> Nº trabajadores</t>
    </r>
  </si>
  <si>
    <r>
      <t xml:space="preserve">La firma del operador y del supervisor se puede hacer como resulte más cómodo (escribiendo sobre la tablet, mediante identificación aportada por la configuración del usuario en la app, etc.). Siempre debe ser un método verificable (registro de firmas o iniciales, sesiones con usuario y contraseña, firma asociada automáticamente al usuario, etc.). </t>
    </r>
    <r>
      <rPr>
        <b/>
        <sz val="12"/>
        <color theme="1"/>
        <rFont val="Arial"/>
        <family val="2"/>
      </rPr>
      <t>IMPORTANTE:</t>
    </r>
    <r>
      <rPr>
        <sz val="12"/>
        <color theme="1"/>
        <rFont val="Arial"/>
        <family val="2"/>
      </rPr>
      <t xml:space="preserve"> Se debe poner algún sistema para que no pueda firmar la misma persona como operador y supervisor.</t>
    </r>
  </si>
  <si>
    <r>
      <rPr>
        <b/>
        <sz val="12"/>
        <color theme="1"/>
        <rFont val="Arial"/>
        <family val="2"/>
      </rPr>
      <t xml:space="preserve">% incumplimientos: </t>
    </r>
    <r>
      <rPr>
        <sz val="12"/>
        <color theme="1"/>
        <rFont val="Arial"/>
        <family val="2"/>
      </rPr>
      <t>% desviaciones respecto al total de trabajadores</t>
    </r>
  </si>
  <si>
    <r>
      <rPr>
        <b/>
        <sz val="12"/>
        <color theme="1"/>
        <rFont val="Arial"/>
        <family val="2"/>
      </rPr>
      <t>Total conformes:</t>
    </r>
    <r>
      <rPr>
        <sz val="12"/>
        <color theme="1"/>
        <rFont val="Arial"/>
        <family val="2"/>
      </rPr>
      <t xml:space="preserve"> Cantidad de aspectos sin desviaciones</t>
    </r>
  </si>
  <si>
    <r>
      <rPr>
        <b/>
        <sz val="12"/>
        <color theme="1"/>
        <rFont val="Arial"/>
        <family val="2"/>
      </rPr>
      <t>Total no conformes:</t>
    </r>
    <r>
      <rPr>
        <sz val="12"/>
        <color theme="1"/>
        <rFont val="Arial"/>
        <family val="2"/>
      </rPr>
      <t xml:space="preserve"> Cantidad de aspectos con desviaciones. Siempre debe indicarse el nº desviaciones observadas</t>
    </r>
  </si>
  <si>
    <r>
      <rPr>
        <b/>
        <sz val="12"/>
        <color theme="1"/>
        <rFont val="Arial"/>
        <family val="2"/>
      </rPr>
      <t>Nº incumplimientos:</t>
    </r>
    <r>
      <rPr>
        <sz val="12"/>
        <color theme="1"/>
        <rFont val="Arial"/>
        <family val="2"/>
      </rPr>
      <t xml:space="preserve"> Nº de desviaciones observadas (nº trabajadores que incumplen un aspecto)</t>
    </r>
  </si>
  <si>
    <r>
      <rPr>
        <b/>
        <sz val="12"/>
        <color theme="1"/>
        <rFont val="Arial"/>
        <family val="2"/>
      </rPr>
      <t>% Cumplimiento:</t>
    </r>
    <r>
      <rPr>
        <sz val="12"/>
        <color theme="1"/>
        <rFont val="Arial"/>
        <family val="2"/>
      </rPr>
      <t xml:space="preserve"> % de aspectos conformes respecto al total</t>
    </r>
  </si>
  <si>
    <r>
      <rPr>
        <b/>
        <sz val="12"/>
        <color theme="1"/>
        <rFont val="Arial"/>
        <family val="2"/>
      </rPr>
      <t>Criterios de valoración:</t>
    </r>
    <r>
      <rPr>
        <sz val="12"/>
        <color theme="1"/>
        <rFont val="Arial"/>
        <family val="2"/>
      </rPr>
      <t xml:space="preserve"> Los criterios globales dqan una visión de la situación de higiene general. Los criterios por aspecto permiten valorar la incidencia de desviaciones en cada aspecto. Es importante valorar ambos. Se puede tener una valoración global alta pero tener deficiencias graves en algún aspecto concreto o un nivel de incumplimiento en todos los aspectos que resulte aceptable pero a nivel global puede ser inaceptable.</t>
    </r>
  </si>
  <si>
    <r>
      <rPr>
        <b/>
        <sz val="12"/>
        <color theme="1"/>
        <rFont val="Arial"/>
        <family val="2"/>
      </rPr>
      <t>Cumplimiento:</t>
    </r>
    <r>
      <rPr>
        <sz val="12"/>
        <color theme="1"/>
        <rFont val="Arial"/>
        <family val="2"/>
      </rPr>
      <t xml:space="preserve"> Elegir del desplegable. </t>
    </r>
    <r>
      <rPr>
        <b/>
        <sz val="12"/>
        <color theme="1"/>
        <rFont val="Arial"/>
        <family val="2"/>
      </rPr>
      <t>Hay que cumplimentar todos los aspectos.</t>
    </r>
  </si>
  <si>
    <r>
      <rPr>
        <b/>
        <sz val="12"/>
        <color theme="1"/>
        <rFont val="Arial"/>
        <family val="2"/>
      </rPr>
      <t xml:space="preserve">FRECUENCIA: </t>
    </r>
    <r>
      <rPr>
        <sz val="12"/>
        <color theme="1"/>
        <rFont val="Arial"/>
        <family val="2"/>
      </rPr>
      <t>Quincenal</t>
    </r>
  </si>
  <si>
    <r>
      <rPr>
        <b/>
        <sz val="12"/>
        <color theme="1"/>
        <rFont val="Arial"/>
        <family val="2"/>
      </rPr>
      <t xml:space="preserve">OBSERVACIONES: </t>
    </r>
    <r>
      <rPr>
        <sz val="12"/>
        <color theme="1"/>
        <rFont val="Arial"/>
        <family val="2"/>
      </rPr>
      <t>Campo libre para indicar lo que se considere, por ejemplo, si se considera que hay que realizar algón tipo de acción correctiva y en qué aspecto se aplicará, si se observa alguna opción de mejora o si se quiere hacer una valoración general de la inspección. Uso optativo.</t>
    </r>
  </si>
  <si>
    <t>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</si>
</sst>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4"/>
      <color rgb="FFFFFFFF"/>
      <name val="Arial"/>
      <family val="2"/>
    </font>
    <font>
      <b/>
      <sz val="12"/>
      <color rgb="FFFFFFFF"/>
      <name val="Arial"/>
      <family val="2"/>
    </font>
    <font>
      <b/>
      <sz val="12"/>
      <name val="Arial"/>
      <family val="2"/>
    </font>
    <font>
      <b/>
      <sz val="12"/>
      <color rgb="FFC00000"/>
      <name val="Arial"/>
      <family val="2"/>
    </font>
    <font>
      <sz val="12"/>
      <color theme="1"/>
      <name val="Arial"/>
      <family val="2"/>
    </font>
    <font>
      <sz val="14"/>
      <color theme="1"/>
      <name val="Arial"/>
      <family val="2"/>
    </font>
    <font>
      <sz val="11"/>
      <color theme="1"/>
      <name val="Calibri"/>
      <family val="2"/>
      <scheme val="minor"/>
    </font>
    <font>
      <sz val="10"/>
      <color theme="1"/>
      <name val="Arial"/>
      <family val="2"/>
    </font>
    <font>
      <b/>
      <sz val="12"/>
      <color theme="1"/>
      <name val="Arial"/>
      <family val="2"/>
    </font>
    <font>
      <b/>
      <sz val="9"/>
      <color theme="1"/>
      <name val="Arial"/>
      <family val="2"/>
    </font>
    <font>
      <b/>
      <i/>
      <sz val="9"/>
      <color theme="1"/>
      <name val="Arial"/>
      <family val="2"/>
    </font>
    <font>
      <b/>
      <sz val="9"/>
      <color theme="1"/>
      <name val="Calibri"/>
      <family val="2"/>
    </font>
  </fonts>
  <fills count="7">
    <fill>
      <patternFill patternType="none"/>
    </fill>
    <fill>
      <patternFill patternType="gray125"/>
    </fill>
    <fill>
      <patternFill patternType="solid">
        <fgColor theme="4" tint="-0.249977111117893"/>
        <bgColor rgb="FFC00000"/>
      </patternFill>
    </fill>
    <fill>
      <patternFill patternType="solid">
        <fgColor theme="4" tint="-0.249977111117893"/>
        <bgColor rgb="FF7F7F7F"/>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9" fontId="7" fillId="0" borderId="0" applyFont="0" applyFill="0" applyBorder="0" applyAlignment="0" applyProtection="0"/>
  </cellStyleXfs>
  <cellXfs count="29">
    <xf numFmtId="0" fontId="0" fillId="0" borderId="0" xfId="0"/>
    <xf numFmtId="0" fontId="4" fillId="0" borderId="0" xfId="0" applyFont="1"/>
    <xf numFmtId="0" fontId="2" fillId="2" borderId="0" xfId="0" applyFont="1" applyFill="1" applyAlignment="1">
      <alignment horizontal="center" vertical="center" wrapText="1"/>
    </xf>
    <xf numFmtId="0" fontId="5" fillId="0" borderId="0" xfId="0" applyFont="1"/>
    <xf numFmtId="0" fontId="3" fillId="0" borderId="0" xfId="0" applyFont="1"/>
    <xf numFmtId="0" fontId="6" fillId="0" borderId="0" xfId="0" applyFont="1" applyFill="1" applyAlignment="1"/>
    <xf numFmtId="0" fontId="5" fillId="0" borderId="0" xfId="0" applyFont="1" applyAlignment="1">
      <alignment vertical="center" wrapText="1"/>
    </xf>
    <xf numFmtId="0" fontId="2" fillId="3" borderId="0" xfId="0" applyFont="1" applyFill="1"/>
    <xf numFmtId="0" fontId="5" fillId="0" borderId="0" xfId="0" applyFont="1" applyAlignment="1">
      <alignment horizontal="center"/>
    </xf>
    <xf numFmtId="0" fontId="5" fillId="0" borderId="0" xfId="0" applyFont="1"/>
    <xf numFmtId="0" fontId="8" fillId="0" borderId="0" xfId="0" applyFont="1" applyAlignment="1">
      <alignment horizontal="center"/>
    </xf>
    <xf numFmtId="0" fontId="9" fillId="0" borderId="0" xfId="0" applyFont="1" applyAlignment="1">
      <alignment horizontal="center"/>
    </xf>
    <xf numFmtId="0" fontId="11" fillId="0" borderId="0" xfId="0" applyFont="1" applyBorder="1" applyAlignment="1"/>
    <xf numFmtId="0" fontId="10" fillId="0" borderId="0" xfId="0" applyFont="1" applyBorder="1" applyAlignment="1"/>
    <xf numFmtId="0" fontId="11" fillId="4" borderId="1" xfId="0" applyFont="1" applyFill="1" applyBorder="1" applyAlignment="1">
      <alignment vertical="center" wrapText="1"/>
    </xf>
    <xf numFmtId="0" fontId="10" fillId="5" borderId="1" xfId="0" applyFont="1" applyFill="1" applyBorder="1" applyAlignment="1">
      <alignment horizontal="center"/>
    </xf>
    <xf numFmtId="9" fontId="0" fillId="0" borderId="0" xfId="1" applyNumberFormat="1" applyFont="1" applyAlignment="1">
      <alignment horizontal="center"/>
    </xf>
    <xf numFmtId="9" fontId="5" fillId="0" borderId="0" xfId="1" applyFont="1" applyAlignment="1">
      <alignment horizontal="center"/>
    </xf>
    <xf numFmtId="0" fontId="5" fillId="4" borderId="1" xfId="0" applyFont="1" applyFill="1" applyBorder="1" applyAlignment="1">
      <alignment vertical="center" wrapText="1"/>
    </xf>
    <xf numFmtId="0" fontId="9" fillId="6" borderId="1" xfId="0" applyFont="1" applyFill="1" applyBorder="1" applyAlignment="1">
      <alignment horizontal="center" vertical="center" wrapText="1"/>
    </xf>
    <xf numFmtId="0" fontId="9" fillId="0" borderId="0" xfId="0" applyFont="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1" fillId="2" borderId="0" xfId="0" applyFont="1" applyFill="1" applyAlignment="1">
      <alignment horizontal="center" vertical="center"/>
    </xf>
    <xf numFmtId="0" fontId="2" fillId="3" borderId="0" xfId="0" applyFont="1" applyFill="1" applyAlignment="1">
      <alignment horizontal="center"/>
    </xf>
  </cellXfs>
  <cellStyles count="2">
    <cellStyle name="Normal" xfId="0" builtinId="0"/>
    <cellStyle name="Porcentaje" xfId="1" builtinId="5"/>
  </cellStyles>
  <dxfs count="21">
    <dxf>
      <font>
        <b/>
        <i val="0"/>
        <color theme="9"/>
      </font>
    </dxf>
    <dxf>
      <font>
        <b/>
        <i val="0"/>
        <color rgb="FFFF0000"/>
      </font>
    </dxf>
    <dxf>
      <font>
        <b/>
        <i val="0"/>
        <color rgb="FFFFC000"/>
      </font>
    </dxf>
    <dxf>
      <font>
        <b/>
        <i val="0"/>
        <color theme="9"/>
      </font>
    </dxf>
    <dxf>
      <font>
        <b/>
        <i val="0"/>
        <color rgb="FFFFC000"/>
      </font>
    </dxf>
    <dxf>
      <font>
        <b/>
        <i val="0"/>
        <color rgb="FFFF0000"/>
      </font>
    </dxf>
    <dxf>
      <font>
        <b/>
        <i val="0"/>
        <color theme="9"/>
      </font>
    </dxf>
    <dxf>
      <font>
        <b/>
        <i val="0"/>
        <color rgb="FFFF0000"/>
      </font>
    </dxf>
    <dxf>
      <font>
        <color rgb="FFFF0000"/>
      </font>
    </dxf>
    <dxf>
      <font>
        <b/>
        <i val="0"/>
        <color rgb="FF92D050"/>
      </font>
    </dxf>
    <dxf>
      <font>
        <b/>
        <i val="0"/>
        <color rgb="FFFF0000"/>
      </font>
    </dxf>
    <dxf>
      <font>
        <b/>
        <i val="0"/>
        <color rgb="FFFFC000"/>
      </font>
    </dxf>
    <dxf>
      <font>
        <b/>
        <i val="0"/>
        <color theme="9"/>
      </font>
    </dxf>
    <dxf>
      <font>
        <b/>
        <i val="0"/>
        <color rgb="FFFF0000"/>
      </font>
    </dxf>
    <dxf>
      <font>
        <b/>
        <i val="0"/>
        <color rgb="FFFFC000"/>
      </font>
    </dxf>
    <dxf>
      <font>
        <b/>
        <i val="0"/>
        <color theme="9"/>
      </font>
    </dxf>
    <dxf>
      <font>
        <b/>
        <i val="0"/>
        <color rgb="FFFFC000"/>
      </font>
    </dxf>
    <dxf>
      <font>
        <b/>
        <i val="0"/>
        <color rgb="FFFF0000"/>
      </font>
    </dxf>
    <dxf>
      <font>
        <b/>
        <i val="0"/>
        <color theme="9"/>
      </font>
    </dxf>
    <dxf>
      <font>
        <b/>
        <i val="0"/>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abSelected="1" workbookViewId="0">
      <selection activeCell="C23" sqref="C23"/>
    </sheetView>
  </sheetViews>
  <sheetFormatPr baseColWidth="10" defaultColWidth="9.140625" defaultRowHeight="15" x14ac:dyDescent="0.2"/>
  <cols>
    <col min="1" max="1" width="73.7109375" style="3" customWidth="1"/>
    <col min="2" max="2" width="18.28515625" style="3" customWidth="1"/>
    <col min="3" max="3" width="29.42578125" style="3" bestFit="1" customWidth="1"/>
    <col min="4" max="4" width="38" style="3" bestFit="1" customWidth="1"/>
    <col min="5" max="5" width="102.140625" style="3" customWidth="1"/>
    <col min="6" max="6" width="255.7109375" style="3" bestFit="1" customWidth="1"/>
    <col min="7" max="7" width="11" style="3" customWidth="1"/>
    <col min="8" max="8" width="9.140625" style="3"/>
    <col min="9" max="9" width="10.5703125" style="3" bestFit="1" customWidth="1"/>
    <col min="10" max="16384" width="9.140625" style="3"/>
  </cols>
  <sheetData>
    <row r="1" spans="1:5" ht="30" customHeight="1" thickBot="1" x14ac:dyDescent="0.3">
      <c r="A1" s="27" t="s">
        <v>0</v>
      </c>
      <c r="B1" s="27"/>
      <c r="C1" s="27"/>
      <c r="D1" s="5"/>
      <c r="E1" s="19" t="s">
        <v>44</v>
      </c>
    </row>
    <row r="2" spans="1:5" ht="16.5" thickBot="1" x14ac:dyDescent="0.25">
      <c r="E2" s="18" t="s">
        <v>45</v>
      </c>
    </row>
    <row r="3" spans="1:5" ht="16.5" thickBot="1" x14ac:dyDescent="0.3">
      <c r="A3" s="7" t="s">
        <v>1</v>
      </c>
      <c r="E3" s="18" t="s">
        <v>46</v>
      </c>
    </row>
    <row r="4" spans="1:5" ht="16.5" thickBot="1" x14ac:dyDescent="0.3">
      <c r="A4" s="4" t="s">
        <v>2</v>
      </c>
      <c r="E4" s="18" t="s">
        <v>47</v>
      </c>
    </row>
    <row r="5" spans="1:5" ht="16.5" thickBot="1" x14ac:dyDescent="0.3">
      <c r="A5" s="4" t="s">
        <v>3</v>
      </c>
      <c r="E5" s="18" t="s">
        <v>55</v>
      </c>
    </row>
    <row r="6" spans="1:5" ht="16.5" thickBot="1" x14ac:dyDescent="0.3">
      <c r="A6" s="4" t="s">
        <v>4</v>
      </c>
      <c r="E6" s="18" t="s">
        <v>52</v>
      </c>
    </row>
    <row r="7" spans="1:5" ht="16.5" thickBot="1" x14ac:dyDescent="0.25">
      <c r="A7" s="2" t="s">
        <v>5</v>
      </c>
      <c r="B7" s="2" t="s">
        <v>30</v>
      </c>
      <c r="C7" s="2" t="s">
        <v>31</v>
      </c>
      <c r="D7" s="2" t="s">
        <v>32</v>
      </c>
      <c r="E7" s="18" t="s">
        <v>49</v>
      </c>
    </row>
    <row r="8" spans="1:5" ht="16.5" thickBot="1" x14ac:dyDescent="0.3">
      <c r="A8" s="6" t="s">
        <v>34</v>
      </c>
      <c r="B8" s="11"/>
      <c r="C8" s="10"/>
      <c r="D8" s="16" t="str">
        <f t="shared" ref="D8:D28" si="0">IF(AND(OR(B8="C", B8=""), C8&gt;0), FALSE, IF(AND(B8="NC", C8=""), FALSE, IF(OR(N°_Personas_inspeccionadas="", C8=""), "---", C8/N°_Personas_inspeccionadas)))</f>
        <v>---</v>
      </c>
      <c r="E8" s="18" t="s">
        <v>50</v>
      </c>
    </row>
    <row r="9" spans="1:5" ht="31.5" thickBot="1" x14ac:dyDescent="0.3">
      <c r="A9" s="6" t="s">
        <v>6</v>
      </c>
      <c r="B9" s="11"/>
      <c r="C9" s="10"/>
      <c r="D9" s="16" t="str">
        <f t="shared" si="0"/>
        <v>---</v>
      </c>
      <c r="E9" s="18" t="s">
        <v>51</v>
      </c>
    </row>
    <row r="10" spans="1:5" ht="16.5" thickBot="1" x14ac:dyDescent="0.3">
      <c r="A10" s="6" t="s">
        <v>7</v>
      </c>
      <c r="B10" s="11"/>
      <c r="C10" s="10"/>
      <c r="D10" s="16" t="str">
        <f t="shared" si="0"/>
        <v>---</v>
      </c>
      <c r="E10" s="18" t="s">
        <v>53</v>
      </c>
    </row>
    <row r="11" spans="1:5" ht="15.75" customHeight="1" x14ac:dyDescent="0.25">
      <c r="A11" s="6" t="s">
        <v>28</v>
      </c>
      <c r="B11" s="11"/>
      <c r="C11" s="10"/>
      <c r="D11" s="16" t="str">
        <f t="shared" si="0"/>
        <v>---</v>
      </c>
      <c r="E11" s="25" t="s">
        <v>54</v>
      </c>
    </row>
    <row r="12" spans="1:5" ht="15.75" x14ac:dyDescent="0.25">
      <c r="A12" s="6" t="s">
        <v>29</v>
      </c>
      <c r="B12" s="11"/>
      <c r="C12" s="10"/>
      <c r="D12" s="16" t="str">
        <f t="shared" si="0"/>
        <v>---</v>
      </c>
      <c r="E12" s="26"/>
    </row>
    <row r="13" spans="1:5" s="9" customFormat="1" ht="15" customHeight="1" x14ac:dyDescent="0.25">
      <c r="A13" s="6" t="s">
        <v>35</v>
      </c>
      <c r="B13" s="11"/>
      <c r="C13" s="10"/>
      <c r="D13" s="16" t="str">
        <f t="shared" si="0"/>
        <v>---</v>
      </c>
      <c r="E13" s="26"/>
    </row>
    <row r="14" spans="1:5" ht="15.75" x14ac:dyDescent="0.25">
      <c r="A14" s="6" t="s">
        <v>8</v>
      </c>
      <c r="B14" s="11"/>
      <c r="C14" s="10"/>
      <c r="D14" s="16" t="str">
        <f t="shared" si="0"/>
        <v>---</v>
      </c>
      <c r="E14" s="26"/>
    </row>
    <row r="15" spans="1:5" ht="16.5" thickBot="1" x14ac:dyDescent="0.3">
      <c r="A15" s="6" t="s">
        <v>9</v>
      </c>
      <c r="B15" s="11"/>
      <c r="C15" s="10"/>
      <c r="D15" s="16" t="str">
        <f t="shared" si="0"/>
        <v>---</v>
      </c>
      <c r="E15" s="26"/>
    </row>
    <row r="16" spans="1:5" ht="15.75" customHeight="1" x14ac:dyDescent="0.25">
      <c r="A16" s="6" t="s">
        <v>33</v>
      </c>
      <c r="B16" s="11"/>
      <c r="C16" s="10"/>
      <c r="D16" s="16" t="str">
        <f t="shared" si="0"/>
        <v>---</v>
      </c>
      <c r="E16" s="25" t="s">
        <v>57</v>
      </c>
    </row>
    <row r="17" spans="1:5" ht="15.75" x14ac:dyDescent="0.25">
      <c r="A17" s="6" t="s">
        <v>10</v>
      </c>
      <c r="B17" s="11"/>
      <c r="C17" s="10"/>
      <c r="D17" s="16" t="str">
        <f t="shared" si="0"/>
        <v>---</v>
      </c>
      <c r="E17" s="26"/>
    </row>
    <row r="18" spans="1:5" ht="16.5" thickBot="1" x14ac:dyDescent="0.3">
      <c r="A18" s="6" t="s">
        <v>11</v>
      </c>
      <c r="B18" s="11"/>
      <c r="C18" s="10"/>
      <c r="D18" s="16" t="str">
        <f t="shared" si="0"/>
        <v>---</v>
      </c>
      <c r="E18" s="26"/>
    </row>
    <row r="19" spans="1:5" ht="15.75" customHeight="1" x14ac:dyDescent="0.25">
      <c r="A19" s="6" t="s">
        <v>12</v>
      </c>
      <c r="B19" s="11"/>
      <c r="C19" s="10"/>
      <c r="D19" s="16" t="str">
        <f t="shared" si="0"/>
        <v>---</v>
      </c>
      <c r="E19" s="25" t="s">
        <v>48</v>
      </c>
    </row>
    <row r="20" spans="1:5" ht="15.75" x14ac:dyDescent="0.25">
      <c r="A20" s="6" t="s">
        <v>13</v>
      </c>
      <c r="B20" s="11"/>
      <c r="C20" s="10"/>
      <c r="D20" s="16" t="str">
        <f t="shared" si="0"/>
        <v>---</v>
      </c>
      <c r="E20" s="26"/>
    </row>
    <row r="21" spans="1:5" ht="15.75" x14ac:dyDescent="0.25">
      <c r="A21" s="6" t="s">
        <v>14</v>
      </c>
      <c r="B21" s="11"/>
      <c r="C21" s="10"/>
      <c r="D21" s="16" t="str">
        <f t="shared" si="0"/>
        <v>---</v>
      </c>
      <c r="E21" s="26"/>
    </row>
    <row r="22" spans="1:5" ht="15.75" x14ac:dyDescent="0.25">
      <c r="A22" s="6" t="s">
        <v>15</v>
      </c>
      <c r="B22" s="11"/>
      <c r="C22" s="10"/>
      <c r="D22" s="16" t="str">
        <f t="shared" si="0"/>
        <v>---</v>
      </c>
      <c r="E22" s="26"/>
    </row>
    <row r="23" spans="1:5" ht="15.75" x14ac:dyDescent="0.25">
      <c r="A23" s="6" t="s">
        <v>16</v>
      </c>
      <c r="B23" s="11"/>
      <c r="C23" s="10"/>
      <c r="D23" s="16" t="str">
        <f t="shared" si="0"/>
        <v>---</v>
      </c>
      <c r="E23" s="26"/>
    </row>
    <row r="24" spans="1:5" ht="16.5" thickBot="1" x14ac:dyDescent="0.3">
      <c r="A24" s="6" t="s">
        <v>17</v>
      </c>
      <c r="B24" s="11"/>
      <c r="C24" s="10"/>
      <c r="D24" s="16" t="str">
        <f t="shared" si="0"/>
        <v>---</v>
      </c>
      <c r="E24" s="26"/>
    </row>
    <row r="25" spans="1:5" ht="16.5" thickBot="1" x14ac:dyDescent="0.3">
      <c r="A25" s="6" t="s">
        <v>18</v>
      </c>
      <c r="B25" s="11"/>
      <c r="C25" s="10"/>
      <c r="D25" s="16" t="str">
        <f t="shared" si="0"/>
        <v>---</v>
      </c>
      <c r="E25" s="18" t="s">
        <v>56</v>
      </c>
    </row>
    <row r="26" spans="1:5" ht="15.75" x14ac:dyDescent="0.25">
      <c r="A26" s="6" t="s">
        <v>19</v>
      </c>
      <c r="B26" s="11"/>
      <c r="C26" s="10"/>
      <c r="D26" s="16" t="str">
        <f t="shared" si="0"/>
        <v>---</v>
      </c>
    </row>
    <row r="27" spans="1:5" ht="15.75" x14ac:dyDescent="0.25">
      <c r="A27" s="6" t="s">
        <v>20</v>
      </c>
      <c r="B27" s="11"/>
      <c r="C27" s="10"/>
      <c r="D27" s="16" t="str">
        <f t="shared" si="0"/>
        <v>---</v>
      </c>
    </row>
    <row r="28" spans="1:5" ht="15.75" x14ac:dyDescent="0.25">
      <c r="A28" s="6" t="s">
        <v>21</v>
      </c>
      <c r="B28" s="11"/>
      <c r="C28" s="10"/>
      <c r="D28" s="16" t="str">
        <f t="shared" si="0"/>
        <v>---</v>
      </c>
    </row>
    <row r="29" spans="1:5" ht="15.75" x14ac:dyDescent="0.25">
      <c r="A29" s="28" t="s">
        <v>22</v>
      </c>
      <c r="B29" s="28"/>
      <c r="C29" s="28"/>
      <c r="D29" s="28"/>
    </row>
    <row r="30" spans="1:5" ht="15.75" x14ac:dyDescent="0.25">
      <c r="A30" s="4" t="s">
        <v>23</v>
      </c>
      <c r="B30" s="8" t="str">
        <f>IF(COUNTA(B8:B28)=0,"",COUNTIF(B8:B28,"C"))</f>
        <v/>
      </c>
    </row>
    <row r="31" spans="1:5" ht="15.75" x14ac:dyDescent="0.25">
      <c r="A31" s="1" t="s">
        <v>24</v>
      </c>
      <c r="B31" s="8" t="str">
        <f>IF(COUNTA(B8:B28)=0,"",COUNTIF(B8:B28,"NC"))</f>
        <v/>
      </c>
    </row>
    <row r="32" spans="1:5" ht="15.75" x14ac:dyDescent="0.25">
      <c r="A32" s="4" t="s">
        <v>25</v>
      </c>
      <c r="B32" s="17" t="str">
        <f>IF(COUNTBLANK(B30:B31)=2,"",IF(SUM(B30:B31)=0,0,B30/SUM(B30:B31)))</f>
        <v/>
      </c>
      <c r="C32" s="11" t="str">
        <f>IF(B32="","",IF(B32&gt;=95%,"EXCELENTE",IF(B32&lt;80%,"INSUFICIENTE","ACEPTABLE")))</f>
        <v/>
      </c>
    </row>
    <row r="33" spans="1:9" ht="15.75" thickBot="1" x14ac:dyDescent="0.25">
      <c r="E33" s="9"/>
      <c r="F33" s="9"/>
      <c r="G33" s="9"/>
      <c r="H33" s="9"/>
      <c r="I33" s="9"/>
    </row>
    <row r="34" spans="1:9" s="9" customFormat="1" ht="16.5" customHeight="1" thickBot="1" x14ac:dyDescent="0.25">
      <c r="A34" s="15" t="s">
        <v>36</v>
      </c>
      <c r="B34" s="13"/>
    </row>
    <row r="35" spans="1:9" s="9" customFormat="1" ht="16.5" customHeight="1" thickBot="1" x14ac:dyDescent="0.25">
      <c r="A35" s="14" t="s">
        <v>37</v>
      </c>
      <c r="B35" s="12"/>
    </row>
    <row r="36" spans="1:9" s="9" customFormat="1" ht="24.75" thickBot="1" x14ac:dyDescent="0.25">
      <c r="A36" s="14" t="s">
        <v>39</v>
      </c>
      <c r="B36" s="12"/>
      <c r="D36" s="20"/>
    </row>
    <row r="37" spans="1:9" s="9" customFormat="1" ht="24.75" thickBot="1" x14ac:dyDescent="0.25">
      <c r="A37" s="14" t="s">
        <v>38</v>
      </c>
      <c r="B37" s="12"/>
    </row>
    <row r="38" spans="1:9" s="9" customFormat="1" ht="15.75" thickBot="1" x14ac:dyDescent="0.25"/>
    <row r="39" spans="1:9" s="9" customFormat="1" ht="15.75" thickBot="1" x14ac:dyDescent="0.25">
      <c r="A39" s="15" t="s">
        <v>40</v>
      </c>
    </row>
    <row r="40" spans="1:9" s="9" customFormat="1" ht="15.75" thickBot="1" x14ac:dyDescent="0.25">
      <c r="A40" s="14" t="s">
        <v>41</v>
      </c>
    </row>
    <row r="41" spans="1:9" s="9" customFormat="1" ht="24.75" thickBot="1" x14ac:dyDescent="0.25">
      <c r="A41" s="14" t="s">
        <v>42</v>
      </c>
    </row>
    <row r="42" spans="1:9" s="9" customFormat="1" ht="24.75" thickBot="1" x14ac:dyDescent="0.25">
      <c r="A42" s="14" t="s">
        <v>43</v>
      </c>
    </row>
    <row r="43" spans="1:9" s="9" customFormat="1" x14ac:dyDescent="0.2">
      <c r="F43" s="3"/>
      <c r="G43" s="3"/>
      <c r="H43" s="3"/>
      <c r="I43" s="3"/>
    </row>
    <row r="44" spans="1:9" ht="15.75" thickBot="1" x14ac:dyDescent="0.25"/>
    <row r="45" spans="1:9" ht="16.5" thickBot="1" x14ac:dyDescent="0.3">
      <c r="A45" s="21" t="s">
        <v>58</v>
      </c>
      <c r="B45" s="9"/>
      <c r="C45" s="9"/>
      <c r="D45" s="9"/>
      <c r="E45" s="9"/>
    </row>
    <row r="46" spans="1:9" s="9" customFormat="1" ht="15.75" customHeight="1" x14ac:dyDescent="0.2">
      <c r="A46" s="22"/>
    </row>
    <row r="47" spans="1:9" s="9" customFormat="1" ht="15.75" customHeight="1" x14ac:dyDescent="0.2">
      <c r="A47" s="23"/>
      <c r="E47" s="3"/>
    </row>
    <row r="48" spans="1:9" ht="15" customHeight="1" x14ac:dyDescent="0.2">
      <c r="A48" s="23"/>
      <c r="B48" s="9"/>
      <c r="C48" s="9"/>
      <c r="D48" s="9"/>
      <c r="E48" s="9"/>
    </row>
    <row r="49" spans="1:5" ht="15" customHeight="1" x14ac:dyDescent="0.2">
      <c r="A49" s="23"/>
      <c r="E49" s="9"/>
    </row>
    <row r="50" spans="1:5" ht="15" customHeight="1" x14ac:dyDescent="0.2">
      <c r="A50" s="23"/>
      <c r="E50" s="9"/>
    </row>
    <row r="51" spans="1:5" s="9" customFormat="1" ht="15.75" customHeight="1" x14ac:dyDescent="0.2">
      <c r="A51" s="23"/>
    </row>
    <row r="52" spans="1:5" s="9" customFormat="1" ht="15.75" customHeight="1" x14ac:dyDescent="0.2">
      <c r="A52" s="23"/>
    </row>
    <row r="53" spans="1:5" s="9" customFormat="1" ht="15.75" customHeight="1" thickBot="1" x14ac:dyDescent="0.25">
      <c r="A53" s="24"/>
      <c r="E53" s="3"/>
    </row>
    <row r="55" spans="1:5" ht="15.75" x14ac:dyDescent="0.25">
      <c r="A55" s="4" t="s">
        <v>26</v>
      </c>
    </row>
    <row r="56" spans="1:5" x14ac:dyDescent="0.2">
      <c r="A56" s="3" t="s">
        <v>2</v>
      </c>
    </row>
    <row r="58" spans="1:5" ht="15.75" x14ac:dyDescent="0.25">
      <c r="A58" s="4" t="s">
        <v>27</v>
      </c>
    </row>
    <row r="59" spans="1:5" x14ac:dyDescent="0.2">
      <c r="A59" s="3" t="s">
        <v>2</v>
      </c>
    </row>
  </sheetData>
  <mergeCells count="6">
    <mergeCell ref="A46:A53"/>
    <mergeCell ref="E16:E18"/>
    <mergeCell ref="E19:E24"/>
    <mergeCell ref="A1:C1"/>
    <mergeCell ref="A29:D29"/>
    <mergeCell ref="E11:E15"/>
  </mergeCells>
  <conditionalFormatting sqref="B8:B28">
    <cfRule type="cellIs" dxfId="20" priority="12" operator="equal">
      <formula>"NC"</formula>
    </cfRule>
  </conditionalFormatting>
  <conditionalFormatting sqref="D9:D28">
    <cfRule type="cellIs" dxfId="19" priority="11" operator="equal">
      <formula>FALSE</formula>
    </cfRule>
  </conditionalFormatting>
  <conditionalFormatting sqref="B8:B28">
    <cfRule type="cellIs" dxfId="18" priority="10" operator="equal">
      <formula>"C"</formula>
    </cfRule>
  </conditionalFormatting>
  <conditionalFormatting sqref="D8:D28">
    <cfRule type="cellIs" dxfId="17" priority="7" operator="greaterThan">
      <formula>0.2</formula>
    </cfRule>
    <cfRule type="cellIs" dxfId="16" priority="8" operator="between">
      <formula>0.051</formula>
      <formula>0.2</formula>
    </cfRule>
    <cfRule type="cellIs" dxfId="15" priority="9" operator="lessThanOrEqual">
      <formula>0.05</formula>
    </cfRule>
  </conditionalFormatting>
  <conditionalFormatting sqref="B32">
    <cfRule type="cellIs" dxfId="14" priority="4" operator="between">
      <formula>0.8</formula>
      <formula>0.94</formula>
    </cfRule>
    <cfRule type="cellIs" dxfId="13" priority="5" operator="lessThan">
      <formula>0.8</formula>
    </cfRule>
    <cfRule type="cellIs" dxfId="12" priority="6" operator="greaterThanOrEqual">
      <formula>0.95</formula>
    </cfRule>
  </conditionalFormatting>
  <conditionalFormatting sqref="C32">
    <cfRule type="cellIs" dxfId="10" priority="3" operator="equal">
      <formula>"INSUFICIENTE"</formula>
    </cfRule>
    <cfRule type="cellIs" dxfId="11" priority="2" operator="equal">
      <formula>"ACEPTABLE"</formula>
    </cfRule>
    <cfRule type="cellIs" dxfId="9" priority="1" operator="equal">
      <formula>"EXCELENTE"</formula>
    </cfRule>
  </conditionalFormatting>
  <dataValidations count="1">
    <dataValidation type="list" allowBlank="1" showInputMessage="1" showErrorMessage="1" sqref="B8:B28">
      <formula1>"C,NC"</formula1>
    </dataValidation>
  </dataValidation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Higiene personal</vt:lpstr>
      <vt:lpstr>N°_Personas_inspeccionadas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Lorca</dc:creator>
  <cp:lastModifiedBy>AntonioLorca</cp:lastModifiedBy>
  <cp:lastPrinted>2026-04-10T16:14:55Z</cp:lastPrinted>
  <dcterms:created xsi:type="dcterms:W3CDTF">2026-04-10T15:36:27Z</dcterms:created>
  <dcterms:modified xsi:type="dcterms:W3CDTF">2026-07-14T08:05:55Z</dcterms:modified>
</cp:coreProperties>
</file>