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aúl Asencio\Por enviar\"/>
    </mc:Choice>
  </mc:AlternateContent>
  <bookViews>
    <workbookView xWindow="0" yWindow="0" windowWidth="28800" windowHeight="12210"/>
  </bookViews>
  <sheets>
    <sheet name="SEGUNDO EMPASTE" sheetId="2" r:id="rId1"/>
  </sheets>
  <definedNames>
    <definedName name="N°_Personas_inspeccionadas">'SEGUNDO EMPASTE'!#REF!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2" l="1"/>
  <c r="D30" i="2"/>
  <c r="D29" i="2"/>
  <c r="B32" i="2"/>
  <c r="D32" i="2" s="1"/>
</calcChain>
</file>

<file path=xl/sharedStrings.xml><?xml version="1.0" encoding="utf-8"?>
<sst xmlns="http://schemas.openxmlformats.org/spreadsheetml/2006/main" count="52" uniqueCount="48">
  <si>
    <t>Fecha:</t>
  </si>
  <si>
    <t>Firma Supervisor:</t>
  </si>
  <si>
    <t>OBSERVACIONES</t>
  </si>
  <si>
    <t>Turno:</t>
  </si>
  <si>
    <t>DATOS GENERALES</t>
  </si>
  <si>
    <t>Producto:</t>
  </si>
  <si>
    <t>Variedad:</t>
  </si>
  <si>
    <t>Cantidad prevista:</t>
  </si>
  <si>
    <t>Cantidad real:</t>
  </si>
  <si>
    <t>Responsable del Departamento:</t>
  </si>
  <si>
    <t>Operario:</t>
  </si>
  <si>
    <t>Control</t>
  </si>
  <si>
    <t>pH inicial</t>
  </si>
  <si>
    <t>Temperatura inicial</t>
  </si>
  <si>
    <t>Registro</t>
  </si>
  <si>
    <t>Lote:</t>
  </si>
  <si>
    <t>Versión de la receta:</t>
  </si>
  <si>
    <t>Hora de inicio</t>
  </si>
  <si>
    <t>Observaciones</t>
  </si>
  <si>
    <t>Tiempo de amasado</t>
  </si>
  <si>
    <t>ph final</t>
  </si>
  <si>
    <t>Lote de primer empaste</t>
  </si>
  <si>
    <t>Ingredientes añadidos</t>
  </si>
  <si>
    <t>Variegato o inclusión</t>
  </si>
  <si>
    <t>Tipo</t>
  </si>
  <si>
    <t>Lote</t>
  </si>
  <si>
    <t>Peso</t>
  </si>
  <si>
    <t>Temperatura final</t>
  </si>
  <si>
    <t>Estado del velo</t>
  </si>
  <si>
    <t>Peso total teórico</t>
  </si>
  <si>
    <t>Peso total real</t>
  </si>
  <si>
    <t>Nº piezas previstas</t>
  </si>
  <si>
    <t>Peso de división teórico</t>
  </si>
  <si>
    <t>Pesos comprobados</t>
  </si>
  <si>
    <t>EQUIPO UTILIZADO</t>
  </si>
  <si>
    <t>CÓDIGO Y TIPO EQUIPO</t>
  </si>
  <si>
    <t>Peso 1</t>
  </si>
  <si>
    <t>Peso 2</t>
  </si>
  <si>
    <t>Peso 3</t>
  </si>
  <si>
    <t>Frecuencia de peso</t>
  </si>
  <si>
    <t>Boleado</t>
  </si>
  <si>
    <t>Molde utilizado</t>
  </si>
  <si>
    <t>Formato</t>
  </si>
  <si>
    <t>Hora de entrada en moldes</t>
  </si>
  <si>
    <t>SEGUNDO EMPASTE</t>
  </si>
  <si>
    <t>Media pesos comprobados</t>
  </si>
  <si>
    <t>Desviación</t>
  </si>
  <si>
    <t>Diferencia de peso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</si>
</sst>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[m]"/>
  </numFmts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rgb="FFC00000"/>
      </patternFill>
    </fill>
    <fill>
      <patternFill patternType="solid">
        <fgColor theme="4" tint="-0.249977111117893"/>
        <bgColor rgb="FF7F7F7F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center" vertical="center"/>
    </xf>
    <xf numFmtId="9" fontId="0" fillId="0" borderId="0" xfId="1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4" xfId="0" applyFont="1" applyBorder="1"/>
    <xf numFmtId="0" fontId="7" fillId="0" borderId="9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9" fontId="0" fillId="0" borderId="15" xfId="1" applyNumberFormat="1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164" fontId="4" fillId="0" borderId="15" xfId="0" applyNumberFormat="1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/>
    <xf numFmtId="0" fontId="8" fillId="4" borderId="13" xfId="0" applyFont="1" applyFill="1" applyBorder="1" applyAlignment="1">
      <alignment horizontal="center"/>
    </xf>
    <xf numFmtId="0" fontId="7" fillId="0" borderId="15" xfId="0" applyFont="1" applyBorder="1" applyAlignment="1">
      <alignment vertical="center"/>
    </xf>
    <xf numFmtId="0" fontId="7" fillId="5" borderId="15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left"/>
    </xf>
    <xf numFmtId="0" fontId="4" fillId="5" borderId="17" xfId="0" applyFont="1" applyFill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vertical="center"/>
    </xf>
    <xf numFmtId="0" fontId="7" fillId="5" borderId="21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7" fillId="5" borderId="16" xfId="0" applyFont="1" applyFill="1" applyBorder="1" applyAlignment="1">
      <alignment vertical="center"/>
    </xf>
    <xf numFmtId="9" fontId="7" fillId="5" borderId="18" xfId="1" applyFont="1" applyFill="1" applyBorder="1" applyAlignment="1">
      <alignment vertical="center"/>
    </xf>
    <xf numFmtId="9" fontId="4" fillId="5" borderId="15" xfId="1" applyFont="1" applyFill="1" applyBorder="1" applyAlignment="1">
      <alignment vertical="center"/>
    </xf>
  </cellXfs>
  <cellStyles count="2">
    <cellStyle name="Normal" xfId="0" builtinId="0"/>
    <cellStyle name="Porcentaje" xfId="1" builtinId="5"/>
  </cellStyles>
  <dxfs count="20"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66"/>
  <sheetViews>
    <sheetView tabSelected="1" topLeftCell="A16" workbookViewId="0">
      <selection activeCell="D29" sqref="D29"/>
    </sheetView>
  </sheetViews>
  <sheetFormatPr baseColWidth="10" defaultColWidth="9.140625" defaultRowHeight="15" x14ac:dyDescent="0.2"/>
  <cols>
    <col min="1" max="1" width="40.7109375" style="1" customWidth="1"/>
    <col min="2" max="2" width="18.85546875" style="1" customWidth="1"/>
    <col min="3" max="3" width="17.28515625" style="4" customWidth="1"/>
    <col min="4" max="4" width="23" style="4" bestFit="1" customWidth="1"/>
    <col min="5" max="5" width="46.42578125" style="1" customWidth="1"/>
    <col min="6" max="6" width="38" style="1" bestFit="1" customWidth="1"/>
    <col min="7" max="7" width="9.140625" style="1"/>
    <col min="8" max="8" width="10.5703125" style="1" bestFit="1" customWidth="1"/>
    <col min="9" max="16384" width="9.140625" style="1"/>
  </cols>
  <sheetData>
    <row r="1" spans="1:7" ht="18" customHeight="1" x14ac:dyDescent="0.2">
      <c r="A1" s="62" t="s">
        <v>44</v>
      </c>
      <c r="B1" s="62"/>
      <c r="C1" s="62"/>
      <c r="D1" s="62"/>
      <c r="E1" s="62"/>
      <c r="F1" s="62"/>
    </row>
    <row r="2" spans="1:7" ht="15.75" thickBot="1" x14ac:dyDescent="0.25"/>
    <row r="3" spans="1:7" ht="16.5" thickBot="1" x14ac:dyDescent="0.3">
      <c r="A3" s="57" t="s">
        <v>4</v>
      </c>
      <c r="B3" s="58"/>
      <c r="C3" s="59"/>
      <c r="D3" s="59"/>
      <c r="E3" s="59"/>
      <c r="F3" s="60"/>
    </row>
    <row r="4" spans="1:7" ht="16.5" thickBot="1" x14ac:dyDescent="0.25">
      <c r="A4" s="9" t="s">
        <v>0</v>
      </c>
      <c r="B4" s="10"/>
      <c r="C4" s="71"/>
      <c r="D4" s="72"/>
      <c r="E4" s="11" t="s">
        <v>3</v>
      </c>
      <c r="F4" s="12"/>
    </row>
    <row r="5" spans="1:7" s="4" customFormat="1" ht="16.5" thickBot="1" x14ac:dyDescent="0.25">
      <c r="A5" s="13" t="s">
        <v>5</v>
      </c>
      <c r="B5" s="14"/>
      <c r="C5" s="71"/>
      <c r="D5" s="72"/>
      <c r="E5" s="15" t="s">
        <v>7</v>
      </c>
      <c r="F5" s="12"/>
    </row>
    <row r="6" spans="1:7" s="4" customFormat="1" ht="16.5" thickBot="1" x14ac:dyDescent="0.25">
      <c r="A6" s="9" t="s">
        <v>6</v>
      </c>
      <c r="B6" s="10"/>
      <c r="C6" s="71"/>
      <c r="D6" s="72"/>
      <c r="E6" s="11" t="s">
        <v>8</v>
      </c>
      <c r="F6" s="12"/>
    </row>
    <row r="7" spans="1:7" s="4" customFormat="1" ht="16.5" thickBot="1" x14ac:dyDescent="0.25">
      <c r="A7" s="9" t="s">
        <v>15</v>
      </c>
      <c r="B7" s="10"/>
      <c r="C7" s="71"/>
      <c r="D7" s="72"/>
      <c r="E7" s="11" t="s">
        <v>9</v>
      </c>
      <c r="F7" s="12"/>
    </row>
    <row r="8" spans="1:7" s="4" customFormat="1" ht="16.5" thickBot="1" x14ac:dyDescent="0.25">
      <c r="A8" s="16" t="s">
        <v>16</v>
      </c>
      <c r="B8" s="14"/>
      <c r="C8" s="71"/>
      <c r="D8" s="72"/>
      <c r="E8" s="11" t="s">
        <v>10</v>
      </c>
      <c r="F8" s="12"/>
    </row>
    <row r="9" spans="1:7" s="4" customFormat="1" ht="16.5" thickBot="1" x14ac:dyDescent="0.25">
      <c r="A9" s="25"/>
      <c r="B9" s="26"/>
      <c r="C9" s="26"/>
      <c r="D9" s="26"/>
      <c r="E9" s="25"/>
      <c r="F9" s="27"/>
    </row>
    <row r="10" spans="1:7" s="4" customFormat="1" ht="16.5" thickBot="1" x14ac:dyDescent="0.3">
      <c r="A10" s="28" t="s">
        <v>34</v>
      </c>
      <c r="B10" s="73" t="s">
        <v>35</v>
      </c>
      <c r="C10" s="74"/>
      <c r="D10" s="75"/>
      <c r="E10" s="25"/>
      <c r="F10" s="27"/>
    </row>
    <row r="11" spans="1:7" s="4" customFormat="1" ht="16.5" thickBot="1" x14ac:dyDescent="0.3">
      <c r="A11" s="31"/>
      <c r="B11" s="76"/>
      <c r="C11" s="77"/>
      <c r="D11" s="78"/>
      <c r="E11" s="25"/>
      <c r="F11" s="27"/>
    </row>
    <row r="12" spans="1:7" s="4" customFormat="1" ht="15.75" customHeight="1" x14ac:dyDescent="0.2">
      <c r="B12" s="61"/>
      <c r="C12" s="61"/>
      <c r="D12" s="61"/>
      <c r="E12" s="61"/>
      <c r="F12" s="7"/>
      <c r="G12" s="7"/>
    </row>
    <row r="13" spans="1:7" ht="15.75" x14ac:dyDescent="0.2">
      <c r="A13" s="17" t="s">
        <v>11</v>
      </c>
      <c r="B13" s="63" t="s">
        <v>14</v>
      </c>
      <c r="C13" s="64"/>
      <c r="D13" s="65"/>
      <c r="E13" s="17" t="s">
        <v>18</v>
      </c>
    </row>
    <row r="14" spans="1:7" ht="15.75" x14ac:dyDescent="0.2">
      <c r="A14" s="18" t="s">
        <v>21</v>
      </c>
      <c r="B14" s="42"/>
      <c r="C14" s="43"/>
      <c r="D14" s="44"/>
      <c r="E14" s="19"/>
    </row>
    <row r="15" spans="1:7" ht="15.75" x14ac:dyDescent="0.2">
      <c r="A15" s="18" t="s">
        <v>17</v>
      </c>
      <c r="B15" s="42"/>
      <c r="C15" s="43"/>
      <c r="D15" s="44"/>
      <c r="E15" s="19"/>
    </row>
    <row r="16" spans="1:7" ht="15.75" x14ac:dyDescent="0.2">
      <c r="A16" s="18" t="s">
        <v>13</v>
      </c>
      <c r="B16" s="42"/>
      <c r="C16" s="43"/>
      <c r="D16" s="44"/>
      <c r="E16" s="19"/>
    </row>
    <row r="17" spans="1:5" ht="15.75" customHeight="1" x14ac:dyDescent="0.2">
      <c r="A17" s="18" t="s">
        <v>12</v>
      </c>
      <c r="B17" s="42"/>
      <c r="C17" s="43"/>
      <c r="D17" s="44"/>
      <c r="E17" s="19"/>
    </row>
    <row r="18" spans="1:5" s="4" customFormat="1" ht="15.75" x14ac:dyDescent="0.2">
      <c r="A18" s="18" t="s">
        <v>22</v>
      </c>
      <c r="B18" s="42"/>
      <c r="C18" s="43"/>
      <c r="D18" s="44"/>
      <c r="E18" s="19"/>
    </row>
    <row r="19" spans="1:5" s="4" customFormat="1" ht="15.75" customHeight="1" x14ac:dyDescent="0.2">
      <c r="A19" s="79" t="s">
        <v>23</v>
      </c>
      <c r="B19" s="22" t="s">
        <v>24</v>
      </c>
      <c r="C19" s="23" t="s">
        <v>25</v>
      </c>
      <c r="D19" s="24" t="s">
        <v>26</v>
      </c>
      <c r="E19" s="17" t="s">
        <v>18</v>
      </c>
    </row>
    <row r="20" spans="1:5" s="4" customFormat="1" ht="19.5" customHeight="1" x14ac:dyDescent="0.2">
      <c r="A20" s="80"/>
      <c r="B20" s="21"/>
      <c r="C20" s="21"/>
      <c r="D20" s="21"/>
      <c r="E20" s="19"/>
    </row>
    <row r="21" spans="1:5" s="4" customFormat="1" ht="15.75" x14ac:dyDescent="0.2">
      <c r="A21" s="18" t="s">
        <v>19</v>
      </c>
      <c r="B21" s="66"/>
      <c r="C21" s="67"/>
      <c r="D21" s="68"/>
      <c r="E21" s="19"/>
    </row>
    <row r="22" spans="1:5" s="4" customFormat="1" ht="15.75" x14ac:dyDescent="0.2">
      <c r="A22" s="18" t="s">
        <v>27</v>
      </c>
      <c r="B22" s="42"/>
      <c r="C22" s="43"/>
      <c r="D22" s="44"/>
      <c r="E22" s="19"/>
    </row>
    <row r="23" spans="1:5" s="4" customFormat="1" ht="15.75" x14ac:dyDescent="0.2">
      <c r="A23" s="18" t="s">
        <v>20</v>
      </c>
      <c r="B23" s="42"/>
      <c r="C23" s="43"/>
      <c r="D23" s="44"/>
      <c r="E23" s="19"/>
    </row>
    <row r="24" spans="1:5" s="4" customFormat="1" ht="15.75" x14ac:dyDescent="0.2">
      <c r="A24" s="20" t="s">
        <v>28</v>
      </c>
      <c r="B24" s="39"/>
      <c r="C24" s="40"/>
      <c r="D24" s="41"/>
      <c r="E24" s="19"/>
    </row>
    <row r="25" spans="1:5" s="4" customFormat="1" ht="15.75" x14ac:dyDescent="0.2">
      <c r="A25" s="18" t="s">
        <v>29</v>
      </c>
      <c r="B25" s="42"/>
      <c r="C25" s="43"/>
      <c r="D25" s="44"/>
      <c r="E25" s="19"/>
    </row>
    <row r="26" spans="1:5" s="4" customFormat="1" ht="15.75" x14ac:dyDescent="0.2">
      <c r="A26" s="20" t="s">
        <v>30</v>
      </c>
      <c r="B26" s="42"/>
      <c r="C26" s="43"/>
      <c r="D26" s="44"/>
      <c r="E26" s="19"/>
    </row>
    <row r="27" spans="1:5" s="4" customFormat="1" ht="15.75" x14ac:dyDescent="0.2">
      <c r="A27" s="20" t="s">
        <v>31</v>
      </c>
      <c r="B27" s="42"/>
      <c r="C27" s="43"/>
      <c r="D27" s="44"/>
      <c r="E27" s="19"/>
    </row>
    <row r="28" spans="1:5" s="4" customFormat="1" ht="15.75" x14ac:dyDescent="0.2">
      <c r="A28" s="18" t="s">
        <v>32</v>
      </c>
      <c r="B28" s="42"/>
      <c r="C28" s="43"/>
      <c r="D28" s="29" t="s">
        <v>47</v>
      </c>
      <c r="E28" s="19"/>
    </row>
    <row r="29" spans="1:5" s="4" customFormat="1" ht="15.75" customHeight="1" x14ac:dyDescent="0.2">
      <c r="A29" s="81" t="s">
        <v>33</v>
      </c>
      <c r="B29" s="82" t="s">
        <v>36</v>
      </c>
      <c r="C29" s="32"/>
      <c r="D29" s="88" t="str">
        <f>IFERROR((C29-B28)/B28,"")</f>
        <v/>
      </c>
      <c r="E29" s="19"/>
    </row>
    <row r="30" spans="1:5" s="4" customFormat="1" ht="15.75" customHeight="1" x14ac:dyDescent="0.2">
      <c r="A30" s="83"/>
      <c r="B30" s="82" t="s">
        <v>37</v>
      </c>
      <c r="C30" s="32"/>
      <c r="D30" s="88" t="str">
        <f>IFERROR((C30-B28)/B28,"")</f>
        <v/>
      </c>
      <c r="E30" s="19"/>
    </row>
    <row r="31" spans="1:5" s="4" customFormat="1" ht="15.75" customHeight="1" x14ac:dyDescent="0.2">
      <c r="A31" s="84"/>
      <c r="B31" s="82" t="s">
        <v>38</v>
      </c>
      <c r="C31" s="32"/>
      <c r="D31" s="88" t="str">
        <f>IFERROR((C31-B28)/B28,"")</f>
        <v/>
      </c>
      <c r="E31" s="19"/>
    </row>
    <row r="32" spans="1:5" s="4" customFormat="1" ht="15.75" customHeight="1" x14ac:dyDescent="0.2">
      <c r="A32" s="85" t="s">
        <v>45</v>
      </c>
      <c r="B32" s="86" t="str">
        <f>IFERROR(AVERAGE(C29:C31),"")</f>
        <v/>
      </c>
      <c r="C32" s="82" t="s">
        <v>46</v>
      </c>
      <c r="D32" s="87" t="str">
        <f>IFERROR(STDEVA(C29:C31)/B32,"")</f>
        <v/>
      </c>
      <c r="E32" s="19"/>
    </row>
    <row r="33" spans="1:8" s="4" customFormat="1" ht="19.5" customHeight="1" x14ac:dyDescent="0.2">
      <c r="A33" s="30" t="s">
        <v>39</v>
      </c>
      <c r="B33" s="36"/>
      <c r="C33" s="37"/>
      <c r="D33" s="38"/>
      <c r="E33" s="19"/>
    </row>
    <row r="34" spans="1:8" s="4" customFormat="1" ht="15.75" x14ac:dyDescent="0.2">
      <c r="A34" s="18" t="s">
        <v>40</v>
      </c>
      <c r="B34" s="39"/>
      <c r="C34" s="40"/>
      <c r="D34" s="41"/>
      <c r="E34" s="19"/>
    </row>
    <row r="35" spans="1:8" s="4" customFormat="1" ht="15.75" customHeight="1" x14ac:dyDescent="0.2">
      <c r="A35" s="69" t="s">
        <v>41</v>
      </c>
      <c r="B35" s="22" t="s">
        <v>24</v>
      </c>
      <c r="C35" s="23" t="s">
        <v>42</v>
      </c>
      <c r="D35" s="24" t="s">
        <v>25</v>
      </c>
      <c r="E35" s="19"/>
    </row>
    <row r="36" spans="1:8" s="4" customFormat="1" ht="15.75" customHeight="1" x14ac:dyDescent="0.2">
      <c r="A36" s="70"/>
      <c r="B36" s="21"/>
      <c r="C36" s="21"/>
      <c r="D36" s="21"/>
      <c r="E36" s="19"/>
    </row>
    <row r="37" spans="1:8" s="4" customFormat="1" ht="15.75" x14ac:dyDescent="0.2">
      <c r="A37" s="18" t="s">
        <v>43</v>
      </c>
      <c r="B37" s="33"/>
      <c r="C37" s="34"/>
      <c r="D37" s="35"/>
      <c r="E37" s="19"/>
    </row>
    <row r="38" spans="1:8" s="4" customFormat="1" x14ac:dyDescent="0.2">
      <c r="A38" s="3"/>
      <c r="B38" s="8"/>
      <c r="C38" s="8"/>
      <c r="D38" s="8"/>
      <c r="E38" s="5"/>
      <c r="F38" s="6"/>
    </row>
    <row r="39" spans="1:8" ht="15.75" thickBot="1" x14ac:dyDescent="0.25">
      <c r="B39" s="4"/>
      <c r="E39" s="4"/>
      <c r="F39" s="4"/>
    </row>
    <row r="40" spans="1:8" ht="16.5" thickBot="1" x14ac:dyDescent="0.3">
      <c r="A40" s="54" t="s">
        <v>2</v>
      </c>
      <c r="B40" s="55"/>
      <c r="C40" s="55"/>
      <c r="D40" s="55"/>
      <c r="E40" s="55"/>
      <c r="F40" s="56"/>
    </row>
    <row r="41" spans="1:8" ht="15" customHeight="1" x14ac:dyDescent="0.2">
      <c r="A41" s="45"/>
      <c r="B41" s="46"/>
      <c r="C41" s="46"/>
      <c r="D41" s="46"/>
      <c r="E41" s="46"/>
      <c r="F41" s="47"/>
    </row>
    <row r="42" spans="1:8" ht="15" customHeight="1" x14ac:dyDescent="0.2">
      <c r="A42" s="48"/>
      <c r="B42" s="49"/>
      <c r="C42" s="49"/>
      <c r="D42" s="49"/>
      <c r="E42" s="49"/>
      <c r="F42" s="50"/>
    </row>
    <row r="43" spans="1:8" ht="15" customHeight="1" x14ac:dyDescent="0.2">
      <c r="A43" s="48"/>
      <c r="B43" s="49"/>
      <c r="C43" s="49"/>
      <c r="D43" s="49"/>
      <c r="E43" s="49"/>
      <c r="F43" s="50"/>
    </row>
    <row r="44" spans="1:8" ht="15" customHeight="1" x14ac:dyDescent="0.2">
      <c r="A44" s="48"/>
      <c r="B44" s="49"/>
      <c r="C44" s="49"/>
      <c r="D44" s="49"/>
      <c r="E44" s="49"/>
      <c r="F44" s="50"/>
    </row>
    <row r="45" spans="1:8" ht="15" customHeight="1" x14ac:dyDescent="0.2">
      <c r="A45" s="48"/>
      <c r="B45" s="49"/>
      <c r="C45" s="49"/>
      <c r="D45" s="49"/>
      <c r="E45" s="49"/>
      <c r="F45" s="50"/>
    </row>
    <row r="46" spans="1:8" ht="15" customHeight="1" x14ac:dyDescent="0.2">
      <c r="A46" s="48"/>
      <c r="B46" s="49"/>
      <c r="C46" s="49"/>
      <c r="D46" s="49"/>
      <c r="E46" s="49"/>
      <c r="F46" s="50"/>
    </row>
    <row r="47" spans="1:8" ht="15" customHeight="1" x14ac:dyDescent="0.2">
      <c r="A47" s="48"/>
      <c r="B47" s="49"/>
      <c r="C47" s="49"/>
      <c r="D47" s="49"/>
      <c r="E47" s="49"/>
      <c r="F47" s="50"/>
      <c r="G47" s="4"/>
      <c r="H47" s="4"/>
    </row>
    <row r="48" spans="1:8" s="4" customFormat="1" ht="16.5" customHeight="1" thickBot="1" x14ac:dyDescent="0.25">
      <c r="A48" s="51"/>
      <c r="B48" s="52"/>
      <c r="C48" s="52"/>
      <c r="D48" s="52"/>
      <c r="E48" s="52"/>
      <c r="F48" s="53"/>
    </row>
    <row r="49" spans="1:8" s="4" customFormat="1" x14ac:dyDescent="0.2">
      <c r="A49" s="1"/>
      <c r="B49" s="1"/>
      <c r="E49" s="1"/>
      <c r="F49" s="1"/>
    </row>
    <row r="50" spans="1:8" s="4" customFormat="1" x14ac:dyDescent="0.2">
      <c r="A50" s="1"/>
    </row>
    <row r="51" spans="1:8" s="4" customFormat="1" ht="15.75" x14ac:dyDescent="0.25">
      <c r="A51" s="2" t="s">
        <v>1</v>
      </c>
      <c r="B51" s="1"/>
      <c r="E51" s="1"/>
      <c r="F51" s="1"/>
    </row>
    <row r="52" spans="1:8" s="4" customFormat="1" ht="15.75" x14ac:dyDescent="0.25">
      <c r="A52" s="2"/>
    </row>
    <row r="53" spans="1:8" s="4" customFormat="1" x14ac:dyDescent="0.2">
      <c r="A53" s="1" t="s">
        <v>0</v>
      </c>
      <c r="B53" s="1"/>
      <c r="E53" s="1"/>
      <c r="F53" s="1"/>
    </row>
    <row r="54" spans="1:8" s="4" customFormat="1" x14ac:dyDescent="0.2">
      <c r="A54" s="1"/>
      <c r="B54" s="1"/>
      <c r="E54" s="1"/>
      <c r="F54" s="1"/>
    </row>
    <row r="55" spans="1:8" s="4" customFormat="1" x14ac:dyDescent="0.2">
      <c r="A55" s="1"/>
      <c r="B55" s="1"/>
      <c r="E55" s="1"/>
      <c r="F55" s="1"/>
    </row>
    <row r="56" spans="1:8" s="4" customFormat="1" x14ac:dyDescent="0.2">
      <c r="A56" s="1"/>
      <c r="B56" s="1"/>
      <c r="E56" s="1"/>
      <c r="F56" s="1"/>
      <c r="G56" s="1"/>
      <c r="H56" s="1"/>
    </row>
    <row r="59" spans="1:8" s="4" customFormat="1" ht="15.75" customHeight="1" x14ac:dyDescent="0.2">
      <c r="A59" s="1"/>
      <c r="B59" s="1"/>
      <c r="E59" s="1"/>
      <c r="F59" s="1"/>
    </row>
    <row r="60" spans="1:8" s="4" customFormat="1" ht="15.75" customHeight="1" x14ac:dyDescent="0.2">
      <c r="A60" s="1"/>
      <c r="B60" s="1"/>
      <c r="E60" s="1"/>
      <c r="F60" s="1"/>
    </row>
    <row r="61" spans="1:8" ht="15" customHeight="1" x14ac:dyDescent="0.2"/>
    <row r="62" spans="1:8" ht="15" customHeight="1" x14ac:dyDescent="0.2"/>
    <row r="63" spans="1:8" ht="15" customHeight="1" x14ac:dyDescent="0.2"/>
    <row r="64" spans="1:8" s="4" customFormat="1" ht="15.75" customHeight="1" x14ac:dyDescent="0.2">
      <c r="A64" s="1"/>
      <c r="B64" s="1"/>
      <c r="E64" s="1"/>
      <c r="F64" s="1"/>
    </row>
    <row r="65" spans="1:6" s="4" customFormat="1" ht="15.75" customHeight="1" x14ac:dyDescent="0.2">
      <c r="A65" s="1"/>
      <c r="B65" s="1"/>
      <c r="E65" s="1"/>
      <c r="F65" s="1"/>
    </row>
    <row r="66" spans="1:6" s="4" customFormat="1" ht="15.75" customHeight="1" x14ac:dyDescent="0.2">
      <c r="A66" s="1"/>
      <c r="B66" s="1"/>
      <c r="E66" s="1"/>
      <c r="F66" s="1"/>
    </row>
  </sheetData>
  <mergeCells count="32">
    <mergeCell ref="A35:A36"/>
    <mergeCell ref="C4:D4"/>
    <mergeCell ref="C5:D5"/>
    <mergeCell ref="C6:D6"/>
    <mergeCell ref="C7:D7"/>
    <mergeCell ref="C8:D8"/>
    <mergeCell ref="B10:D10"/>
    <mergeCell ref="B11:D11"/>
    <mergeCell ref="A19:A20"/>
    <mergeCell ref="A29:A31"/>
    <mergeCell ref="B28:C28"/>
    <mergeCell ref="A41:F48"/>
    <mergeCell ref="A40:F40"/>
    <mergeCell ref="A3:F3"/>
    <mergeCell ref="B12:E12"/>
    <mergeCell ref="A1:F1"/>
    <mergeCell ref="B13:D13"/>
    <mergeCell ref="B14:D14"/>
    <mergeCell ref="B15:D15"/>
    <mergeCell ref="B16:D16"/>
    <mergeCell ref="B17:D17"/>
    <mergeCell ref="B18:D18"/>
    <mergeCell ref="B21:D21"/>
    <mergeCell ref="B22:D22"/>
    <mergeCell ref="B23:D23"/>
    <mergeCell ref="B24:D24"/>
    <mergeCell ref="B25:D25"/>
    <mergeCell ref="B37:D37"/>
    <mergeCell ref="B33:D33"/>
    <mergeCell ref="B34:D34"/>
    <mergeCell ref="B26:D26"/>
    <mergeCell ref="B27:D27"/>
  </mergeCells>
  <conditionalFormatting sqref="B14 B20:D20 B38:D38">
    <cfRule type="cellIs" dxfId="19" priority="37" operator="equal">
      <formula>"NC"</formula>
    </cfRule>
  </conditionalFormatting>
  <conditionalFormatting sqref="E15:E18 F38 E20:E37">
    <cfRule type="cellIs" dxfId="18" priority="36" operator="equal">
      <formula>FALSE</formula>
    </cfRule>
  </conditionalFormatting>
  <conditionalFormatting sqref="B14 B20:D20 B38:D38">
    <cfRule type="cellIs" dxfId="17" priority="35" operator="equal">
      <formula>"C"</formula>
    </cfRule>
  </conditionalFormatting>
  <conditionalFormatting sqref="E14:E18 F38 E20:E37">
    <cfRule type="cellIs" dxfId="16" priority="32" operator="greaterThan">
      <formula>0.2</formula>
    </cfRule>
    <cfRule type="cellIs" dxfId="15" priority="33" operator="between">
      <formula>0.051</formula>
      <formula>0.2</formula>
    </cfRule>
    <cfRule type="cellIs" dxfId="14" priority="34" operator="lessThanOrEqual">
      <formula>0.05</formula>
    </cfRule>
  </conditionalFormatting>
  <conditionalFormatting sqref="E38">
    <cfRule type="expression" dxfId="13" priority="27">
      <formula>AND(B38="C",E38&gt;0)</formula>
    </cfRule>
    <cfRule type="expression" dxfId="12" priority="28">
      <formula>AND(B38="NC", OR(E38="", E38&lt;=0))</formula>
    </cfRule>
  </conditionalFormatting>
  <conditionalFormatting sqref="B15">
    <cfRule type="cellIs" dxfId="11" priority="12" operator="equal">
      <formula>"NC"</formula>
    </cfRule>
  </conditionalFormatting>
  <conditionalFormatting sqref="B15">
    <cfRule type="cellIs" dxfId="10" priority="11" operator="equal">
      <formula>"C"</formula>
    </cfRule>
  </conditionalFormatting>
  <conditionalFormatting sqref="B16:B18">
    <cfRule type="cellIs" dxfId="9" priority="10" operator="equal">
      <formula>"NC"</formula>
    </cfRule>
  </conditionalFormatting>
  <conditionalFormatting sqref="B16:B18">
    <cfRule type="cellIs" dxfId="8" priority="9" operator="equal">
      <formula>"C"</formula>
    </cfRule>
  </conditionalFormatting>
  <conditionalFormatting sqref="B21:B29 B33:B34 B37">
    <cfRule type="cellIs" dxfId="7" priority="8" operator="equal">
      <formula>"NO CONFORME"</formula>
    </cfRule>
  </conditionalFormatting>
  <conditionalFormatting sqref="B21:B29 B33:B34 B37">
    <cfRule type="cellIs" dxfId="6" priority="7" operator="equal">
      <formula>"CONFORME"</formula>
    </cfRule>
  </conditionalFormatting>
  <conditionalFormatting sqref="B30">
    <cfRule type="cellIs" dxfId="5" priority="6" operator="equal">
      <formula>"NO CONFORME"</formula>
    </cfRule>
  </conditionalFormatting>
  <conditionalFormatting sqref="B30">
    <cfRule type="cellIs" dxfId="4" priority="5" operator="equal">
      <formula>"CONFORME"</formula>
    </cfRule>
  </conditionalFormatting>
  <conditionalFormatting sqref="B31:B32">
    <cfRule type="cellIs" dxfId="3" priority="4" operator="equal">
      <formula>"NO CONFORME"</formula>
    </cfRule>
  </conditionalFormatting>
  <conditionalFormatting sqref="B31:B32">
    <cfRule type="cellIs" dxfId="2" priority="3" operator="equal">
      <formula>"CONFORME"</formula>
    </cfRule>
  </conditionalFormatting>
  <conditionalFormatting sqref="B36:D36">
    <cfRule type="cellIs" dxfId="1" priority="2" operator="equal">
      <formula>"NC"</formula>
    </cfRule>
  </conditionalFormatting>
  <conditionalFormatting sqref="B36:D36">
    <cfRule type="cellIs" dxfId="0" priority="1" operator="equal">
      <formula>"C"</formula>
    </cfRule>
  </conditionalFormatting>
  <dataValidations count="2">
    <dataValidation type="list" allowBlank="1" showInputMessage="1" showErrorMessage="1" sqref="B24:D24 B34:D34">
      <formula1>"CONFORME,NO CONFORME"</formula1>
    </dataValidation>
    <dataValidation type="list" allowBlank="1" showInputMessage="1" showErrorMessage="1" sqref="A11">
      <formula1>"Báscula,Termómetro,phmetro,Cámara de fermentación,Horno,Otro (indicar)"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EMPASTE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Lorca</dc:creator>
  <cp:lastModifiedBy>AntonioLorca</cp:lastModifiedBy>
  <cp:lastPrinted>2026-04-10T16:14:55Z</cp:lastPrinted>
  <dcterms:created xsi:type="dcterms:W3CDTF">2026-04-10T15:36:27Z</dcterms:created>
  <dcterms:modified xsi:type="dcterms:W3CDTF">2026-07-20T11:19:14Z</dcterms:modified>
</cp:coreProperties>
</file>