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192.168.1.22\Laboratorio\Antonio\Documentación de calidad\IFS\Registros genéricos\Raúl Asencio\Por enviar\"/>
    </mc:Choice>
  </mc:AlternateContent>
  <bookViews>
    <workbookView xWindow="0" yWindow="0" windowWidth="28800" windowHeight="12210"/>
  </bookViews>
  <sheets>
    <sheet name="MASA MADRE" sheetId="2" r:id="rId1"/>
  </sheets>
  <definedNames>
    <definedName name="N°_Personas_inspeccionadas">'MASA MADRE'!#REF!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8" i="2" l="1"/>
  <c r="B19" i="2" l="1"/>
</calcChain>
</file>

<file path=xl/sharedStrings.xml><?xml version="1.0" encoding="utf-8"?>
<sst xmlns="http://schemas.openxmlformats.org/spreadsheetml/2006/main" count="39" uniqueCount="38">
  <si>
    <t>Fecha:</t>
  </si>
  <si>
    <t>Firma Supervisor:</t>
  </si>
  <si>
    <t>OBSERVACIONES</t>
  </si>
  <si>
    <t>Turno:</t>
  </si>
  <si>
    <t>DATOS GENERALES</t>
  </si>
  <si>
    <t>Producto:</t>
  </si>
  <si>
    <t>Variedad:</t>
  </si>
  <si>
    <t>Formato / Peso nominal:</t>
  </si>
  <si>
    <t>Cantidad prevista:</t>
  </si>
  <si>
    <t>Cantidad real:</t>
  </si>
  <si>
    <t>Responsable del Departamento:</t>
  </si>
  <si>
    <t>Operario:</t>
  </si>
  <si>
    <t xml:space="preserve">Orden de fabricación: </t>
  </si>
  <si>
    <t>MASA MADRE</t>
  </si>
  <si>
    <t>Control</t>
  </si>
  <si>
    <t>Identificación de la masa madre</t>
  </si>
  <si>
    <t>Nº de refresco</t>
  </si>
  <si>
    <t>Peso de masa madre</t>
  </si>
  <si>
    <t>Peso de harina (kg)</t>
  </si>
  <si>
    <t>Peso de agua (kg)</t>
  </si>
  <si>
    <t>Hidratación (%)</t>
  </si>
  <si>
    <t>pH inicial</t>
  </si>
  <si>
    <t>Temperatura inicial</t>
  </si>
  <si>
    <t>Hora de inicio del amasado</t>
  </si>
  <si>
    <t>Temperatura final de amasado</t>
  </si>
  <si>
    <t>Hora de finalización del amasado</t>
  </si>
  <si>
    <t>Hora de entrada a fermentación</t>
  </si>
  <si>
    <t>Registro</t>
  </si>
  <si>
    <t>Temperatura de fermentación</t>
  </si>
  <si>
    <t>Hora de salida de fermentación</t>
  </si>
  <si>
    <t>Tiempo total de fermentación</t>
  </si>
  <si>
    <t>pH final</t>
  </si>
  <si>
    <t>RESULTADO</t>
  </si>
  <si>
    <t>LOTE DE PRIMER EMPASTE:</t>
  </si>
  <si>
    <t>Observaciones</t>
  </si>
  <si>
    <t>EQUIPO UTILIZADO</t>
  </si>
  <si>
    <t>CÓDIGO Y TIPO EQUIPO</t>
  </si>
  <si>
    <t>Peso real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</si>
</sst>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400]h:mm:ss\ AM/PM"/>
  </numFmts>
  <fonts count="9" x14ac:knownFonts="1">
    <font>
      <sz val="11"/>
      <color theme="1"/>
      <name val="Calibri"/>
      <family val="2"/>
      <scheme val="minor"/>
    </font>
    <font>
      <b/>
      <sz val="14"/>
      <color rgb="FFFFFFFF"/>
      <name val="Arial"/>
      <family val="2"/>
    </font>
    <font>
      <b/>
      <sz val="12"/>
      <color rgb="FFFFFFFF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rgb="FFC00000"/>
      </patternFill>
    </fill>
    <fill>
      <patternFill patternType="solid">
        <fgColor theme="4" tint="-0.249977111117893"/>
        <bgColor rgb="FF7F7F7F"/>
      </patternFill>
    </fill>
    <fill>
      <patternFill patternType="solid">
        <fgColor theme="4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61">
    <xf numFmtId="0" fontId="0" fillId="0" borderId="0" xfId="0"/>
    <xf numFmtId="0" fontId="4" fillId="0" borderId="0" xfId="0" applyFont="1"/>
    <xf numFmtId="0" fontId="3" fillId="0" borderId="0" xfId="0" applyFont="1"/>
    <xf numFmtId="0" fontId="4" fillId="0" borderId="0" xfId="0" applyFont="1" applyAlignment="1">
      <alignment vertical="center" wrapText="1"/>
    </xf>
    <xf numFmtId="0" fontId="4" fillId="0" borderId="0" xfId="0" applyFont="1"/>
    <xf numFmtId="0" fontId="6" fillId="0" borderId="0" xfId="0" applyFont="1" applyAlignment="1">
      <alignment horizontal="center" vertical="center"/>
    </xf>
    <xf numFmtId="9" fontId="0" fillId="0" borderId="0" xfId="1" applyNumberFormat="1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4" fillId="0" borderId="0" xfId="0" applyFont="1" applyFill="1"/>
    <xf numFmtId="0" fontId="2" fillId="0" borderId="0" xfId="0" applyFont="1" applyFill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4" fillId="0" borderId="14" xfId="0" applyFont="1" applyBorder="1"/>
    <xf numFmtId="0" fontId="7" fillId="0" borderId="9" xfId="0" applyFont="1" applyBorder="1" applyAlignment="1">
      <alignment vertical="center" wrapText="1"/>
    </xf>
    <xf numFmtId="0" fontId="7" fillId="0" borderId="14" xfId="0" applyFont="1" applyBorder="1" applyAlignment="1">
      <alignment vertical="center" wrapText="1"/>
    </xf>
    <xf numFmtId="0" fontId="7" fillId="0" borderId="13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7" fillId="0" borderId="15" xfId="0" applyFont="1" applyBorder="1" applyAlignment="1">
      <alignment vertical="center" wrapText="1"/>
    </xf>
    <xf numFmtId="0" fontId="4" fillId="0" borderId="15" xfId="0" applyFont="1" applyBorder="1" applyAlignment="1">
      <alignment horizontal="center" vertical="center"/>
    </xf>
    <xf numFmtId="9" fontId="0" fillId="0" borderId="15" xfId="1" applyNumberFormat="1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9" fontId="4" fillId="0" borderId="15" xfId="1" applyFont="1" applyBorder="1" applyAlignment="1">
      <alignment horizontal="center" vertical="center"/>
    </xf>
    <xf numFmtId="0" fontId="3" fillId="0" borderId="15" xfId="0" applyFont="1" applyBorder="1" applyAlignment="1">
      <alignment vertical="center" wrapText="1"/>
    </xf>
    <xf numFmtId="164" fontId="4" fillId="0" borderId="15" xfId="0" applyNumberFormat="1" applyFont="1" applyBorder="1" applyAlignment="1">
      <alignment horizontal="center" vertical="center"/>
    </xf>
    <xf numFmtId="0" fontId="7" fillId="0" borderId="15" xfId="0" applyFont="1" applyBorder="1"/>
    <xf numFmtId="0" fontId="2" fillId="3" borderId="13" xfId="0" applyFont="1" applyFill="1" applyBorder="1" applyAlignment="1">
      <alignment vertical="center"/>
    </xf>
    <xf numFmtId="0" fontId="2" fillId="0" borderId="14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left"/>
    </xf>
    <xf numFmtId="0" fontId="3" fillId="0" borderId="0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4" fillId="0" borderId="0" xfId="0" applyFont="1" applyBorder="1"/>
    <xf numFmtId="0" fontId="8" fillId="4" borderId="13" xfId="0" applyFont="1" applyFill="1" applyBorder="1" applyAlignment="1">
      <alignment horizontal="center"/>
    </xf>
    <xf numFmtId="0" fontId="4" fillId="0" borderId="17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8" fillId="4" borderId="16" xfId="0" applyFont="1" applyFill="1" applyBorder="1" applyAlignment="1">
      <alignment horizontal="center"/>
    </xf>
    <xf numFmtId="0" fontId="8" fillId="4" borderId="10" xfId="0" applyFont="1" applyFill="1" applyBorder="1" applyAlignment="1">
      <alignment horizontal="center"/>
    </xf>
    <xf numFmtId="0" fontId="8" fillId="4" borderId="11" xfId="0" applyFont="1" applyFill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</cellXfs>
  <cellStyles count="2">
    <cellStyle name="Normal" xfId="0" builtinId="0"/>
    <cellStyle name="Porcentaje" xfId="1" builtinId="5"/>
  </cellStyles>
  <dxfs count="24">
    <dxf>
      <font>
        <b/>
        <i val="0"/>
        <color theme="9"/>
      </font>
    </dxf>
    <dxf>
      <font>
        <b/>
        <i val="0"/>
        <color rgb="FFFFC000"/>
      </font>
    </dxf>
    <dxf>
      <font>
        <b/>
        <i val="0"/>
        <color rgb="FFFF0000"/>
      </font>
    </dxf>
    <dxf>
      <font>
        <b/>
        <i val="0"/>
        <color theme="9"/>
      </font>
    </dxf>
    <dxf>
      <font>
        <b/>
        <i val="0"/>
        <color rgb="FFFF0000"/>
      </font>
    </dxf>
    <dxf>
      <font>
        <color rgb="FFFF0000"/>
      </font>
    </dxf>
    <dxf>
      <font>
        <b/>
        <i val="0"/>
        <color theme="9"/>
      </font>
    </dxf>
    <dxf>
      <font>
        <color rgb="FFFF0000"/>
      </font>
    </dxf>
    <dxf>
      <font>
        <b/>
        <i val="0"/>
        <color rgb="FF00B050"/>
      </font>
    </dxf>
    <dxf>
      <font>
        <b/>
        <i val="0"/>
        <color rgb="FFFFC00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FFC000"/>
      </font>
    </dxf>
    <dxf>
      <font>
        <b/>
        <i val="0"/>
        <color rgb="FFFF0000"/>
      </font>
    </dxf>
    <dxf>
      <font>
        <b/>
        <i val="0"/>
        <color theme="9"/>
      </font>
    </dxf>
    <dxf>
      <font>
        <color rgb="FFFF000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lor theme="9"/>
      </font>
    </dxf>
    <dxf>
      <font>
        <b/>
        <i val="0"/>
        <color rgb="FFFFC000"/>
      </font>
    </dxf>
    <dxf>
      <font>
        <b/>
        <i val="0"/>
        <color rgb="FFFF0000"/>
      </font>
    </dxf>
    <dxf>
      <font>
        <b/>
        <i val="0"/>
        <color theme="9"/>
      </font>
    </dxf>
    <dxf>
      <font>
        <b/>
        <i val="0"/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F64"/>
  <sheetViews>
    <sheetView tabSelected="1" topLeftCell="A16" workbookViewId="0">
      <selection activeCell="B36" sqref="B36"/>
    </sheetView>
  </sheetViews>
  <sheetFormatPr baseColWidth="10" defaultColWidth="9.140625" defaultRowHeight="15" x14ac:dyDescent="0.2"/>
  <cols>
    <col min="1" max="1" width="38.140625" style="1" customWidth="1"/>
    <col min="2" max="2" width="36" style="1" customWidth="1"/>
    <col min="3" max="3" width="46.42578125" style="1" customWidth="1"/>
    <col min="4" max="4" width="38" style="1" bestFit="1" customWidth="1"/>
    <col min="5" max="5" width="9.140625" style="1"/>
    <col min="6" max="6" width="10.5703125" style="1" bestFit="1" customWidth="1"/>
    <col min="7" max="16384" width="9.140625" style="1"/>
  </cols>
  <sheetData>
    <row r="1" spans="1:6" ht="18" customHeight="1" x14ac:dyDescent="0.2">
      <c r="A1" s="54" t="s">
        <v>13</v>
      </c>
      <c r="B1" s="54"/>
      <c r="C1" s="54"/>
      <c r="D1" s="54"/>
    </row>
    <row r="2" spans="1:6" ht="15.75" thickBot="1" x14ac:dyDescent="0.25"/>
    <row r="3" spans="1:6" ht="16.5" thickBot="1" x14ac:dyDescent="0.3">
      <c r="A3" s="49" t="s">
        <v>4</v>
      </c>
      <c r="B3" s="50"/>
      <c r="C3" s="51"/>
      <c r="D3" s="52"/>
    </row>
    <row r="4" spans="1:6" ht="16.5" thickBot="1" x14ac:dyDescent="0.25">
      <c r="A4" s="12" t="s">
        <v>0</v>
      </c>
      <c r="B4" s="13"/>
      <c r="C4" s="14" t="s">
        <v>3</v>
      </c>
      <c r="D4" s="15"/>
    </row>
    <row r="5" spans="1:6" s="4" customFormat="1" ht="16.5" thickBot="1" x14ac:dyDescent="0.25">
      <c r="A5" s="16" t="s">
        <v>5</v>
      </c>
      <c r="B5" s="17"/>
      <c r="C5" s="18" t="s">
        <v>8</v>
      </c>
      <c r="D5" s="15"/>
    </row>
    <row r="6" spans="1:6" s="4" customFormat="1" ht="16.5" thickBot="1" x14ac:dyDescent="0.25">
      <c r="A6" s="12" t="s">
        <v>6</v>
      </c>
      <c r="B6" s="13"/>
      <c r="C6" s="14" t="s">
        <v>9</v>
      </c>
      <c r="D6" s="15"/>
    </row>
    <row r="7" spans="1:6" s="4" customFormat="1" ht="16.5" thickBot="1" x14ac:dyDescent="0.25">
      <c r="A7" s="12" t="s">
        <v>12</v>
      </c>
      <c r="B7" s="13"/>
      <c r="C7" s="14" t="s">
        <v>10</v>
      </c>
      <c r="D7" s="15"/>
    </row>
    <row r="8" spans="1:6" s="4" customFormat="1" ht="16.5" thickBot="1" x14ac:dyDescent="0.25">
      <c r="A8" s="19" t="s">
        <v>7</v>
      </c>
      <c r="B8" s="17"/>
      <c r="C8" s="14" t="s">
        <v>11</v>
      </c>
      <c r="D8" s="15"/>
    </row>
    <row r="9" spans="1:6" s="4" customFormat="1" ht="16.5" thickBot="1" x14ac:dyDescent="0.25">
      <c r="A9" s="32"/>
      <c r="B9" s="33"/>
      <c r="C9" s="32"/>
      <c r="D9" s="34"/>
    </row>
    <row r="10" spans="1:6" s="4" customFormat="1" ht="16.5" thickBot="1" x14ac:dyDescent="0.3">
      <c r="A10" s="35" t="s">
        <v>35</v>
      </c>
      <c r="B10" s="55" t="s">
        <v>36</v>
      </c>
      <c r="C10" s="56"/>
      <c r="D10" s="57"/>
      <c r="E10" s="32"/>
      <c r="F10" s="34"/>
    </row>
    <row r="11" spans="1:6" s="4" customFormat="1" ht="16.5" thickBot="1" x14ac:dyDescent="0.3">
      <c r="A11" s="36"/>
      <c r="B11" s="58"/>
      <c r="C11" s="59"/>
      <c r="D11" s="60"/>
      <c r="E11" s="32"/>
      <c r="F11" s="34"/>
    </row>
    <row r="12" spans="1:6" s="4" customFormat="1" ht="15.75" customHeight="1" x14ac:dyDescent="0.2">
      <c r="B12" s="53"/>
      <c r="C12" s="53"/>
      <c r="D12" s="7"/>
      <c r="E12" s="7"/>
    </row>
    <row r="13" spans="1:6" ht="15.75" x14ac:dyDescent="0.2">
      <c r="A13" s="20" t="s">
        <v>14</v>
      </c>
      <c r="B13" s="20" t="s">
        <v>27</v>
      </c>
      <c r="C13" s="20" t="s">
        <v>34</v>
      </c>
    </row>
    <row r="14" spans="1:6" ht="15.75" x14ac:dyDescent="0.2">
      <c r="A14" s="21" t="s">
        <v>15</v>
      </c>
      <c r="B14" s="22"/>
      <c r="C14" s="23"/>
    </row>
    <row r="15" spans="1:6" ht="15.75" x14ac:dyDescent="0.2">
      <c r="A15" s="21" t="s">
        <v>16</v>
      </c>
      <c r="B15" s="24"/>
      <c r="C15" s="23"/>
    </row>
    <row r="16" spans="1:6" ht="15.75" x14ac:dyDescent="0.2">
      <c r="A16" s="21" t="s">
        <v>17</v>
      </c>
      <c r="B16" s="22"/>
      <c r="C16" s="23"/>
    </row>
    <row r="17" spans="1:4" ht="15.75" customHeight="1" x14ac:dyDescent="0.2">
      <c r="A17" s="21" t="s">
        <v>18</v>
      </c>
      <c r="B17" s="22"/>
      <c r="C17" s="23"/>
    </row>
    <row r="18" spans="1:4" s="4" customFormat="1" ht="15.75" x14ac:dyDescent="0.2">
      <c r="A18" s="21" t="s">
        <v>19</v>
      </c>
      <c r="B18" s="22"/>
      <c r="C18" s="23"/>
    </row>
    <row r="19" spans="1:4" s="4" customFormat="1" ht="15.75" x14ac:dyDescent="0.2">
      <c r="A19" s="21" t="s">
        <v>20</v>
      </c>
      <c r="B19" s="25" t="str">
        <f>IF(B17="", "", (B18/B17))</f>
        <v/>
      </c>
      <c r="C19" s="23"/>
    </row>
    <row r="20" spans="1:4" s="4" customFormat="1" ht="15.75" x14ac:dyDescent="0.2">
      <c r="A20" s="21" t="s">
        <v>21</v>
      </c>
      <c r="B20" s="22"/>
      <c r="C20" s="23"/>
    </row>
    <row r="21" spans="1:4" s="4" customFormat="1" ht="15.75" x14ac:dyDescent="0.2">
      <c r="A21" s="26" t="s">
        <v>23</v>
      </c>
      <c r="B21" s="27"/>
      <c r="C21" s="23"/>
    </row>
    <row r="22" spans="1:4" s="4" customFormat="1" ht="15.75" x14ac:dyDescent="0.2">
      <c r="A22" s="21" t="s">
        <v>22</v>
      </c>
      <c r="B22" s="22"/>
      <c r="C22" s="23"/>
    </row>
    <row r="23" spans="1:4" s="4" customFormat="1" ht="15.75" x14ac:dyDescent="0.2">
      <c r="A23" s="26" t="s">
        <v>25</v>
      </c>
      <c r="B23" s="27"/>
      <c r="C23" s="23"/>
    </row>
    <row r="24" spans="1:4" s="4" customFormat="1" ht="15.75" x14ac:dyDescent="0.2">
      <c r="A24" s="21" t="s">
        <v>24</v>
      </c>
      <c r="B24" s="22"/>
      <c r="C24" s="23"/>
    </row>
    <row r="25" spans="1:4" s="4" customFormat="1" ht="15.75" x14ac:dyDescent="0.2">
      <c r="A25" s="26" t="s">
        <v>26</v>
      </c>
      <c r="B25" s="27"/>
      <c r="C25" s="23"/>
    </row>
    <row r="26" spans="1:4" s="4" customFormat="1" ht="15.75" x14ac:dyDescent="0.2">
      <c r="A26" s="21" t="s">
        <v>28</v>
      </c>
      <c r="B26" s="22"/>
      <c r="C26" s="23"/>
    </row>
    <row r="27" spans="1:4" s="4" customFormat="1" ht="15.75" x14ac:dyDescent="0.2">
      <c r="A27" s="21" t="s">
        <v>29</v>
      </c>
      <c r="B27" s="27"/>
      <c r="C27" s="23"/>
    </row>
    <row r="28" spans="1:4" s="4" customFormat="1" ht="15.75" x14ac:dyDescent="0.2">
      <c r="A28" s="21" t="s">
        <v>30</v>
      </c>
      <c r="B28" s="27" t="str">
        <f>IF(OR(B25="", B27=""), "", B27-B25)</f>
        <v/>
      </c>
      <c r="C28" s="23"/>
    </row>
    <row r="29" spans="1:4" s="4" customFormat="1" ht="15.75" x14ac:dyDescent="0.25">
      <c r="A29" s="28" t="s">
        <v>31</v>
      </c>
      <c r="B29" s="22"/>
      <c r="C29" s="23"/>
    </row>
    <row r="30" spans="1:4" s="4" customFormat="1" ht="15.75" x14ac:dyDescent="0.25">
      <c r="A30" s="28" t="s">
        <v>37</v>
      </c>
      <c r="B30" s="22"/>
      <c r="C30" s="23"/>
      <c r="D30" s="6"/>
    </row>
    <row r="31" spans="1:4" s="4" customFormat="1" x14ac:dyDescent="0.2">
      <c r="A31" s="3"/>
      <c r="B31" s="8"/>
      <c r="C31" s="5"/>
      <c r="D31" s="6"/>
    </row>
    <row r="32" spans="1:4" s="4" customFormat="1" ht="15.75" thickBot="1" x14ac:dyDescent="0.25">
      <c r="A32" s="3"/>
      <c r="B32" s="8"/>
      <c r="C32" s="5"/>
      <c r="D32" s="6"/>
    </row>
    <row r="33" spans="1:6" ht="16.5" thickBot="1" x14ac:dyDescent="0.25">
      <c r="A33" s="29" t="s">
        <v>32</v>
      </c>
      <c r="B33" s="30"/>
      <c r="C33" s="9"/>
      <c r="D33" s="9"/>
    </row>
    <row r="34" spans="1:6" s="10" customFormat="1" ht="15.75" x14ac:dyDescent="0.2">
      <c r="A34" s="11"/>
      <c r="B34" s="9"/>
      <c r="C34" s="9"/>
      <c r="D34" s="9"/>
    </row>
    <row r="35" spans="1:6" s="10" customFormat="1" ht="16.5" thickBot="1" x14ac:dyDescent="0.25">
      <c r="A35" s="9"/>
      <c r="B35" s="9"/>
      <c r="C35" s="9"/>
      <c r="D35" s="9"/>
    </row>
    <row r="36" spans="1:6" ht="16.5" thickBot="1" x14ac:dyDescent="0.3">
      <c r="A36" s="31" t="s">
        <v>33</v>
      </c>
      <c r="B36" s="15"/>
      <c r="C36" s="4"/>
      <c r="D36" s="4"/>
    </row>
    <row r="37" spans="1:6" ht="15.75" thickBot="1" x14ac:dyDescent="0.25">
      <c r="B37" s="4"/>
      <c r="C37" s="4"/>
      <c r="D37" s="4"/>
    </row>
    <row r="38" spans="1:6" ht="16.5" thickBot="1" x14ac:dyDescent="0.3">
      <c r="A38" s="46" t="s">
        <v>2</v>
      </c>
      <c r="B38" s="47"/>
      <c r="C38" s="47"/>
      <c r="D38" s="48"/>
    </row>
    <row r="39" spans="1:6" ht="15" customHeight="1" x14ac:dyDescent="0.2">
      <c r="A39" s="37"/>
      <c r="B39" s="38"/>
      <c r="C39" s="38"/>
      <c r="D39" s="39"/>
    </row>
    <row r="40" spans="1:6" ht="15" customHeight="1" x14ac:dyDescent="0.2">
      <c r="A40" s="40"/>
      <c r="B40" s="41"/>
      <c r="C40" s="41"/>
      <c r="D40" s="42"/>
    </row>
    <row r="41" spans="1:6" ht="15" customHeight="1" x14ac:dyDescent="0.2">
      <c r="A41" s="40"/>
      <c r="B41" s="41"/>
      <c r="C41" s="41"/>
      <c r="D41" s="42"/>
    </row>
    <row r="42" spans="1:6" ht="15" customHeight="1" x14ac:dyDescent="0.2">
      <c r="A42" s="40"/>
      <c r="B42" s="41"/>
      <c r="C42" s="41"/>
      <c r="D42" s="42"/>
    </row>
    <row r="43" spans="1:6" ht="15" customHeight="1" x14ac:dyDescent="0.2">
      <c r="A43" s="40"/>
      <c r="B43" s="41"/>
      <c r="C43" s="41"/>
      <c r="D43" s="42"/>
    </row>
    <row r="44" spans="1:6" ht="15" customHeight="1" x14ac:dyDescent="0.2">
      <c r="A44" s="40"/>
      <c r="B44" s="41"/>
      <c r="C44" s="41"/>
      <c r="D44" s="42"/>
    </row>
    <row r="45" spans="1:6" ht="15" customHeight="1" x14ac:dyDescent="0.2">
      <c r="A45" s="40"/>
      <c r="B45" s="41"/>
      <c r="C45" s="41"/>
      <c r="D45" s="42"/>
      <c r="E45" s="4"/>
      <c r="F45" s="4"/>
    </row>
    <row r="46" spans="1:6" s="4" customFormat="1" ht="16.5" customHeight="1" thickBot="1" x14ac:dyDescent="0.25">
      <c r="A46" s="43"/>
      <c r="B46" s="44"/>
      <c r="C46" s="44"/>
      <c r="D46" s="45"/>
    </row>
    <row r="47" spans="1:6" s="4" customFormat="1" x14ac:dyDescent="0.2">
      <c r="A47" s="1"/>
      <c r="B47" s="1"/>
      <c r="C47" s="1"/>
      <c r="D47" s="1"/>
    </row>
    <row r="48" spans="1:6" s="4" customFormat="1" x14ac:dyDescent="0.2">
      <c r="A48" s="1"/>
    </row>
    <row r="49" spans="1:6" s="4" customFormat="1" ht="15.75" x14ac:dyDescent="0.25">
      <c r="A49" s="2" t="s">
        <v>1</v>
      </c>
      <c r="B49" s="1"/>
      <c r="C49" s="1"/>
      <c r="D49" s="1"/>
    </row>
    <row r="50" spans="1:6" s="4" customFormat="1" ht="15.75" x14ac:dyDescent="0.25">
      <c r="A50" s="2"/>
    </row>
    <row r="51" spans="1:6" s="4" customFormat="1" x14ac:dyDescent="0.2">
      <c r="A51" s="1" t="s">
        <v>0</v>
      </c>
      <c r="B51" s="1"/>
      <c r="C51" s="1"/>
      <c r="D51" s="1"/>
    </row>
    <row r="52" spans="1:6" s="4" customFormat="1" x14ac:dyDescent="0.2">
      <c r="A52" s="1"/>
      <c r="B52" s="1"/>
      <c r="C52" s="1"/>
      <c r="D52" s="1"/>
    </row>
    <row r="53" spans="1:6" s="4" customFormat="1" x14ac:dyDescent="0.2">
      <c r="A53" s="1"/>
      <c r="B53" s="1"/>
      <c r="C53" s="1"/>
      <c r="D53" s="1"/>
    </row>
    <row r="54" spans="1:6" s="4" customFormat="1" x14ac:dyDescent="0.2">
      <c r="A54" s="1"/>
      <c r="B54" s="1"/>
      <c r="C54" s="1"/>
      <c r="D54" s="1"/>
      <c r="E54" s="1"/>
      <c r="F54" s="1"/>
    </row>
    <row r="57" spans="1:6" s="4" customFormat="1" ht="15.75" customHeight="1" x14ac:dyDescent="0.2">
      <c r="A57" s="1"/>
      <c r="B57" s="1"/>
      <c r="C57" s="1"/>
      <c r="D57" s="1"/>
    </row>
    <row r="58" spans="1:6" s="4" customFormat="1" ht="15.75" customHeight="1" x14ac:dyDescent="0.2">
      <c r="A58" s="1"/>
      <c r="B58" s="1"/>
      <c r="C58" s="1"/>
      <c r="D58" s="1"/>
    </row>
    <row r="59" spans="1:6" ht="15" customHeight="1" x14ac:dyDescent="0.2"/>
    <row r="60" spans="1:6" ht="15" customHeight="1" x14ac:dyDescent="0.2"/>
    <row r="61" spans="1:6" ht="15" customHeight="1" x14ac:dyDescent="0.2"/>
    <row r="62" spans="1:6" s="4" customFormat="1" ht="15.75" customHeight="1" x14ac:dyDescent="0.2">
      <c r="A62" s="1"/>
      <c r="B62" s="1"/>
      <c r="C62" s="1"/>
      <c r="D62" s="1"/>
    </row>
    <row r="63" spans="1:6" s="4" customFormat="1" ht="15.75" customHeight="1" x14ac:dyDescent="0.2">
      <c r="A63" s="1"/>
      <c r="B63" s="1"/>
      <c r="C63" s="1"/>
      <c r="D63" s="1"/>
    </row>
    <row r="64" spans="1:6" s="4" customFormat="1" ht="15.75" customHeight="1" x14ac:dyDescent="0.2">
      <c r="A64" s="1"/>
      <c r="B64" s="1"/>
      <c r="C64" s="1"/>
      <c r="D64" s="1"/>
    </row>
  </sheetData>
  <mergeCells count="7">
    <mergeCell ref="A39:D46"/>
    <mergeCell ref="A38:D38"/>
    <mergeCell ref="A3:D3"/>
    <mergeCell ref="B12:C12"/>
    <mergeCell ref="A1:D1"/>
    <mergeCell ref="B10:D10"/>
    <mergeCell ref="B11:D11"/>
  </mergeCells>
  <conditionalFormatting sqref="B14 B16:B18 B29 B20:B26 B31:B32">
    <cfRule type="cellIs" dxfId="23" priority="34" operator="equal">
      <formula>"NC"</formula>
    </cfRule>
  </conditionalFormatting>
  <conditionalFormatting sqref="D30:D32 C15:C29">
    <cfRule type="cellIs" dxfId="22" priority="33" operator="equal">
      <formula>FALSE</formula>
    </cfRule>
  </conditionalFormatting>
  <conditionalFormatting sqref="B14 B16:B18 B29 B20:B26 B31:B32">
    <cfRule type="cellIs" dxfId="21" priority="32" operator="equal">
      <formula>"C"</formula>
    </cfRule>
  </conditionalFormatting>
  <conditionalFormatting sqref="D30:D32 C14:C29">
    <cfRule type="cellIs" dxfId="20" priority="29" operator="greaterThan">
      <formula>0.2</formula>
    </cfRule>
    <cfRule type="cellIs" dxfId="19" priority="30" operator="between">
      <formula>0.051</formula>
      <formula>0.2</formula>
    </cfRule>
    <cfRule type="cellIs" dxfId="18" priority="31" operator="lessThanOrEqual">
      <formula>0.05</formula>
    </cfRule>
  </conditionalFormatting>
  <conditionalFormatting sqref="C31:C32">
    <cfRule type="expression" dxfId="17" priority="24">
      <formula>AND(B31="C",C31&gt;0)</formula>
    </cfRule>
    <cfRule type="expression" dxfId="16" priority="25">
      <formula>AND(B31="NC", OR(C31="", C31&lt;=0))</formula>
    </cfRule>
  </conditionalFormatting>
  <conditionalFormatting sqref="B19">
    <cfRule type="cellIs" dxfId="15" priority="18" operator="equal">
      <formula>"NC"</formula>
    </cfRule>
  </conditionalFormatting>
  <conditionalFormatting sqref="B19">
    <cfRule type="cellIs" dxfId="14" priority="17" operator="equal">
      <formula>"C"</formula>
    </cfRule>
  </conditionalFormatting>
  <conditionalFormatting sqref="A34">
    <cfRule type="cellIs" dxfId="13" priority="14" operator="equal">
      <formula>"Rechazar"</formula>
    </cfRule>
    <cfRule type="cellIs" dxfId="12" priority="15" operator="equal">
      <formula>"Prolongar fermentación"</formula>
    </cfRule>
    <cfRule type="cellIs" dxfId="11" priority="16" operator="equal">
      <formula>"Apta"</formula>
    </cfRule>
  </conditionalFormatting>
  <conditionalFormatting sqref="B33">
    <cfRule type="cellIs" dxfId="10" priority="9" operator="equal">
      <formula>"RECHAZAR"</formula>
    </cfRule>
    <cfRule type="cellIs" dxfId="9" priority="10" operator="equal">
      <formula>"PROLONGAR FERMENTACIÓN"</formula>
    </cfRule>
    <cfRule type="cellIs" dxfId="8" priority="11" operator="equal">
      <formula>"APTA"</formula>
    </cfRule>
  </conditionalFormatting>
  <conditionalFormatting sqref="B27:B28">
    <cfRule type="cellIs" dxfId="7" priority="8" operator="equal">
      <formula>"NC"</formula>
    </cfRule>
  </conditionalFormatting>
  <conditionalFormatting sqref="B27:B28">
    <cfRule type="cellIs" dxfId="6" priority="7" operator="equal">
      <formula>"C"</formula>
    </cfRule>
  </conditionalFormatting>
  <conditionalFormatting sqref="B30">
    <cfRule type="cellIs" dxfId="5" priority="6" operator="equal">
      <formula>"NC"</formula>
    </cfRule>
  </conditionalFormatting>
  <conditionalFormatting sqref="C30">
    <cfRule type="cellIs" dxfId="4" priority="5" operator="equal">
      <formula>FALSE</formula>
    </cfRule>
  </conditionalFormatting>
  <conditionalFormatting sqref="B30">
    <cfRule type="cellIs" dxfId="3" priority="4" operator="equal">
      <formula>"C"</formula>
    </cfRule>
  </conditionalFormatting>
  <conditionalFormatting sqref="C30">
    <cfRule type="cellIs" dxfId="2" priority="1" operator="greaterThan">
      <formula>0.2</formula>
    </cfRule>
    <cfRule type="cellIs" dxfId="1" priority="2" operator="between">
      <formula>0.051</formula>
      <formula>0.2</formula>
    </cfRule>
    <cfRule type="cellIs" dxfId="0" priority="3" operator="lessThanOrEqual">
      <formula>0.05</formula>
    </cfRule>
  </conditionalFormatting>
  <dataValidations count="3">
    <dataValidation type="list" allowBlank="1" showInputMessage="1" showErrorMessage="1" sqref="B15">
      <formula1>"Primero,Segundo,Refresco adicional"</formula1>
    </dataValidation>
    <dataValidation type="list" allowBlank="1" showInputMessage="1" showErrorMessage="1" sqref="A34 B33">
      <formula1>"APTA,PROLONGAR FERMENTACIÓN,RECHAZAR"</formula1>
    </dataValidation>
    <dataValidation type="list" allowBlank="1" showInputMessage="1" showErrorMessage="1" sqref="A11">
      <formula1>"Báscula,Termómetro,phmetro,Cámara de fermentación,Horno,Otro (indicar)"</formula1>
    </dataValidation>
  </dataValidation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MASA MADRE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Lorca</dc:creator>
  <cp:lastModifiedBy>AntonioLorca</cp:lastModifiedBy>
  <cp:lastPrinted>2026-04-10T16:14:55Z</cp:lastPrinted>
  <dcterms:created xsi:type="dcterms:W3CDTF">2026-04-10T15:36:27Z</dcterms:created>
  <dcterms:modified xsi:type="dcterms:W3CDTF">2026-07-20T10:37:06Z</dcterms:modified>
</cp:coreProperties>
</file>